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5" activeTab="2"/>
  </bookViews>
  <sheets>
    <sheet name="kRASNALE" sheetId="2" r:id="rId1"/>
    <sheet name="SzP III-IV" sheetId="3" r:id="rId2"/>
    <sheet name="SzP V-VI" sheetId="4" r:id="rId3"/>
    <sheet name="Gimnazja" sheetId="5" r:id="rId4"/>
    <sheet name="Główny" sheetId="11" r:id="rId5"/>
  </sheets>
  <definedNames>
    <definedName name="_xlnm._FilterDatabase" localSheetId="4" hidden="1">Główny!$B$5:$E$10</definedName>
  </definedNames>
  <calcPr calcId="152511"/>
</workbook>
</file>

<file path=xl/calcChain.xml><?xml version="1.0" encoding="utf-8"?>
<calcChain xmlns="http://schemas.openxmlformats.org/spreadsheetml/2006/main">
  <c r="J15" i="2"/>
  <c r="K15"/>
  <c r="J49" i="5"/>
  <c r="K49"/>
  <c r="J50"/>
  <c r="K50"/>
  <c r="J51"/>
  <c r="K51"/>
  <c r="J53"/>
  <c r="K53"/>
  <c r="J54"/>
  <c r="K54"/>
  <c r="J59"/>
  <c r="K59"/>
  <c r="J60"/>
  <c r="K60"/>
  <c r="J58"/>
  <c r="K58"/>
  <c r="J63"/>
  <c r="K63"/>
  <c r="J48"/>
  <c r="K48"/>
  <c r="J52"/>
  <c r="K52"/>
  <c r="J55"/>
  <c r="K55"/>
  <c r="J56"/>
  <c r="K56"/>
  <c r="J57"/>
  <c r="K57"/>
  <c r="J61"/>
  <c r="K61"/>
  <c r="J62"/>
  <c r="K62"/>
  <c r="J41" i="11"/>
  <c r="K41"/>
  <c r="J42"/>
  <c r="K42"/>
  <c r="J44"/>
  <c r="K44"/>
  <c r="J45"/>
  <c r="K45"/>
  <c r="J46"/>
  <c r="K46"/>
  <c r="J49"/>
  <c r="K49"/>
  <c r="J51"/>
  <c r="K51"/>
  <c r="J54"/>
  <c r="K54"/>
  <c r="J52"/>
  <c r="K52"/>
  <c r="J53"/>
  <c r="K53"/>
  <c r="J56"/>
  <c r="K56"/>
  <c r="K43"/>
  <c r="K47"/>
  <c r="K48"/>
  <c r="K50"/>
  <c r="K55"/>
  <c r="K34"/>
  <c r="K30"/>
  <c r="K35"/>
  <c r="K32"/>
  <c r="K33"/>
  <c r="K31"/>
  <c r="K18"/>
  <c r="K20"/>
  <c r="K17"/>
  <c r="K23"/>
  <c r="K22"/>
  <c r="K24"/>
  <c r="K19"/>
  <c r="K21"/>
  <c r="K16"/>
  <c r="K48" i="4"/>
  <c r="K51"/>
  <c r="K54"/>
  <c r="K53"/>
  <c r="K50"/>
  <c r="K49"/>
  <c r="K57"/>
  <c r="K52"/>
  <c r="K58"/>
  <c r="K55"/>
  <c r="K59"/>
  <c r="K60"/>
  <c r="K56"/>
  <c r="K61"/>
  <c r="K47"/>
  <c r="K8" i="11"/>
  <c r="K10"/>
  <c r="K7"/>
  <c r="K9"/>
  <c r="K6"/>
  <c r="K6" i="5"/>
  <c r="K12"/>
  <c r="K13"/>
  <c r="K8"/>
  <c r="K9"/>
  <c r="K10"/>
  <c r="K14"/>
  <c r="K17"/>
  <c r="K15"/>
  <c r="K7"/>
  <c r="K16"/>
  <c r="K18"/>
  <c r="K19"/>
  <c r="K5"/>
  <c r="K6" i="4"/>
  <c r="K7"/>
  <c r="K9"/>
  <c r="K8"/>
  <c r="K11"/>
  <c r="K12"/>
  <c r="K13"/>
  <c r="K15"/>
  <c r="K14"/>
  <c r="K16"/>
  <c r="K22"/>
  <c r="K10"/>
  <c r="K19"/>
  <c r="K17"/>
  <c r="K18"/>
  <c r="K24"/>
  <c r="K20"/>
  <c r="K21"/>
  <c r="K23"/>
  <c r="K25"/>
  <c r="K26"/>
  <c r="K5"/>
  <c r="K48" i="3"/>
  <c r="K49"/>
  <c r="K53"/>
  <c r="K56"/>
  <c r="K50"/>
  <c r="K54"/>
  <c r="K55"/>
  <c r="K52"/>
  <c r="K51"/>
  <c r="K58"/>
  <c r="K57"/>
  <c r="K47"/>
  <c r="K7"/>
  <c r="K5"/>
  <c r="K12"/>
  <c r="K9"/>
  <c r="K11"/>
  <c r="K10"/>
  <c r="K15"/>
  <c r="K8"/>
  <c r="K14"/>
  <c r="K13"/>
  <c r="K16"/>
  <c r="K6"/>
  <c r="K41" i="2"/>
  <c r="K42"/>
  <c r="K37"/>
  <c r="K44"/>
  <c r="K38"/>
  <c r="K40"/>
  <c r="K45"/>
  <c r="K43"/>
  <c r="K47"/>
  <c r="K46"/>
  <c r="K48"/>
  <c r="K39"/>
  <c r="K10"/>
  <c r="K5"/>
  <c r="K12"/>
  <c r="K11"/>
  <c r="K9"/>
  <c r="K13"/>
  <c r="K17"/>
  <c r="K14"/>
  <c r="K16"/>
  <c r="K18"/>
  <c r="K8"/>
  <c r="K7"/>
  <c r="K19"/>
  <c r="K6"/>
  <c r="J33" i="11"/>
  <c r="J32"/>
  <c r="J19"/>
  <c r="J21"/>
  <c r="J8" i="3"/>
  <c r="J14"/>
  <c r="J13"/>
  <c r="J43" i="11"/>
  <c r="J48"/>
  <c r="J50"/>
  <c r="J55"/>
  <c r="J47"/>
  <c r="J31"/>
  <c r="J34"/>
  <c r="J30"/>
  <c r="J35"/>
  <c r="J18"/>
  <c r="J22"/>
  <c r="J20"/>
  <c r="J23"/>
  <c r="J17"/>
  <c r="J24"/>
  <c r="J16"/>
  <c r="J8"/>
  <c r="J9"/>
  <c r="J10"/>
  <c r="J7"/>
  <c r="J6"/>
  <c r="J6" i="5"/>
  <c r="J8"/>
  <c r="J9"/>
  <c r="J13"/>
  <c r="J12"/>
  <c r="J16"/>
  <c r="J14"/>
  <c r="J17"/>
  <c r="J19"/>
  <c r="J7"/>
  <c r="J10"/>
  <c r="J15"/>
  <c r="J18"/>
  <c r="J5"/>
  <c r="J48" i="4"/>
  <c r="J52"/>
  <c r="J54"/>
  <c r="J53"/>
  <c r="J51"/>
  <c r="J55"/>
  <c r="J57"/>
  <c r="J58"/>
  <c r="J56"/>
  <c r="J60"/>
  <c r="J59"/>
  <c r="J61"/>
  <c r="J50"/>
  <c r="J49"/>
  <c r="J47"/>
  <c r="J6"/>
  <c r="J8"/>
  <c r="J9"/>
  <c r="J7"/>
  <c r="J12"/>
  <c r="J11"/>
  <c r="J13"/>
  <c r="J15"/>
  <c r="J14"/>
  <c r="J17"/>
  <c r="J19"/>
  <c r="J18"/>
  <c r="J23"/>
  <c r="J20"/>
  <c r="J21"/>
  <c r="J26"/>
  <c r="J10"/>
  <c r="J16"/>
  <c r="J22"/>
  <c r="J24"/>
  <c r="J25"/>
  <c r="J5"/>
  <c r="J48" i="3"/>
  <c r="J49"/>
  <c r="J50"/>
  <c r="J51"/>
  <c r="J54"/>
  <c r="J53"/>
  <c r="J55"/>
  <c r="J57"/>
  <c r="J56"/>
  <c r="J52"/>
  <c r="J58"/>
  <c r="J47"/>
  <c r="J7"/>
  <c r="J6"/>
  <c r="J9"/>
  <c r="J12"/>
  <c r="J10"/>
  <c r="J11"/>
  <c r="J16"/>
  <c r="J15"/>
  <c r="J5"/>
  <c r="J41" i="2"/>
  <c r="J42"/>
  <c r="J44"/>
  <c r="J45"/>
  <c r="J47"/>
  <c r="J46"/>
  <c r="J48"/>
  <c r="J38"/>
  <c r="J37"/>
  <c r="J40"/>
  <c r="J43"/>
  <c r="J39"/>
  <c r="J8"/>
  <c r="J9"/>
  <c r="J10"/>
  <c r="J7"/>
  <c r="J11"/>
  <c r="J13"/>
  <c r="J17"/>
  <c r="J14"/>
  <c r="J12"/>
  <c r="J18"/>
  <c r="J5"/>
  <c r="J16"/>
  <c r="J19"/>
  <c r="J6"/>
</calcChain>
</file>

<file path=xl/sharedStrings.xml><?xml version="1.0" encoding="utf-8"?>
<sst xmlns="http://schemas.openxmlformats.org/spreadsheetml/2006/main" count="468" uniqueCount="224">
  <si>
    <t>I</t>
  </si>
  <si>
    <t>II</t>
  </si>
  <si>
    <t>III</t>
  </si>
  <si>
    <t>IV</t>
  </si>
  <si>
    <t>V</t>
  </si>
  <si>
    <t>Kolejne biegi</t>
  </si>
  <si>
    <t>Punkty do klasyfikacji końcowej</t>
  </si>
  <si>
    <t>Szkoła/Klub</t>
  </si>
  <si>
    <t>Suma</t>
  </si>
  <si>
    <t>rocznik</t>
  </si>
  <si>
    <t>l.p.</t>
  </si>
  <si>
    <t>bieg główny</t>
  </si>
  <si>
    <t>Imię i nazwisko</t>
  </si>
  <si>
    <t>UKS Ekonomik Maratończyk</t>
  </si>
  <si>
    <t>Wiktoria Naczk</t>
  </si>
  <si>
    <t>Renata Strupińska</t>
  </si>
  <si>
    <t xml:space="preserve">kobiety </t>
  </si>
  <si>
    <t>mężczyźni</t>
  </si>
  <si>
    <t>ZS Rokity</t>
  </si>
  <si>
    <t>Ekoludek Szczenurze</t>
  </si>
  <si>
    <t>Gracjana Lewna</t>
  </si>
  <si>
    <t>Karina Grzenkowicz</t>
  </si>
  <si>
    <t>krasnale dziewczęta - rocznik 2008 i młodsze</t>
  </si>
  <si>
    <t>krasnale chłopcy - rocznik 2008 i młodsi</t>
  </si>
  <si>
    <t>SP dziewczęta - rocznik 2007 i 2006</t>
  </si>
  <si>
    <t>SP chłopcy - rocznik 2007 i 2006</t>
  </si>
  <si>
    <t>SP dziewczęta - rocznik 2005 i 2004</t>
  </si>
  <si>
    <t xml:space="preserve">       SP chłopcy - rocznik 2005 i 2004</t>
  </si>
  <si>
    <t>gimnazja dziewczęta - rocznik 2003, 2002, 2001</t>
  </si>
  <si>
    <t>gimnazja chłopcy - rocznik 2003, 2002, 2001</t>
  </si>
  <si>
    <t>szkoły ponadgimnazjalne dziewczęta - rocznik 2000, 1999, 1998</t>
  </si>
  <si>
    <t>szkoły ponadgimnazjalne chłopcy - rocznik 2000, 1999, 1998</t>
  </si>
  <si>
    <t>Edyta Gangalewska</t>
  </si>
  <si>
    <t>Natalia Godula</t>
  </si>
  <si>
    <t>Weronika Driwa</t>
  </si>
  <si>
    <t>Hanna Dramczyk</t>
  </si>
  <si>
    <t>Przedszkole "Jesteśmy Razem"</t>
  </si>
  <si>
    <t xml:space="preserve">Jagoda Godula </t>
  </si>
  <si>
    <t>Laura Jóskowska</t>
  </si>
  <si>
    <t>Lena Smentoch</t>
  </si>
  <si>
    <t>Amelia Wrońska</t>
  </si>
  <si>
    <t>SP Linia</t>
  </si>
  <si>
    <t>Julita Formela</t>
  </si>
  <si>
    <t>Aleksandra Pioch</t>
  </si>
  <si>
    <t>SP 3</t>
  </si>
  <si>
    <t>Jagoda Klassa</t>
  </si>
  <si>
    <t>Daria Lepińska</t>
  </si>
  <si>
    <t>Jonatan Jażdżewski</t>
  </si>
  <si>
    <r>
      <t>Jan M</t>
    </r>
    <r>
      <rPr>
        <sz val="10"/>
        <rFont val="Arial"/>
        <family val="2"/>
        <charset val="238"/>
      </rPr>
      <t>ű</t>
    </r>
    <r>
      <rPr>
        <sz val="10"/>
        <rFont val="Arial CE"/>
        <charset val="238"/>
      </rPr>
      <t>ller</t>
    </r>
  </si>
  <si>
    <t>SP 8</t>
  </si>
  <si>
    <t>Konrad Metera</t>
  </si>
  <si>
    <t>SP NWL</t>
  </si>
  <si>
    <t>Seweryn Grzenkowicz</t>
  </si>
  <si>
    <t>LKB im. Braci Petk</t>
  </si>
  <si>
    <t>Oskar Wenta</t>
  </si>
  <si>
    <t>Michał Wilkos</t>
  </si>
  <si>
    <t>Paweł Marszałkowski</t>
  </si>
  <si>
    <t>Antoni Wroński</t>
  </si>
  <si>
    <t>Nina Abe</t>
  </si>
  <si>
    <t>Natalia Waleśkiewicz</t>
  </si>
  <si>
    <t>Zofia Banachewicz</t>
  </si>
  <si>
    <t>SP 5</t>
  </si>
  <si>
    <t>Sabina Narewska</t>
  </si>
  <si>
    <t>Zofia Konkol</t>
  </si>
  <si>
    <t>SP 5, Kreativ Sport</t>
  </si>
  <si>
    <t>Amelia Kasprzak</t>
  </si>
  <si>
    <t>Mateusz Buśko</t>
  </si>
  <si>
    <t>Fabian Jezierski</t>
  </si>
  <si>
    <t>Alan Mechliński</t>
  </si>
  <si>
    <t>Maciej Klinkosz</t>
  </si>
  <si>
    <t>Mateusz Czaja</t>
  </si>
  <si>
    <t>Bartosz Syldatk</t>
  </si>
  <si>
    <t>Filip Walkusz</t>
  </si>
  <si>
    <t>Konrad Kaniowski</t>
  </si>
  <si>
    <t>Borys Michor</t>
  </si>
  <si>
    <t>Oliwier Kummer</t>
  </si>
  <si>
    <t>Maja Glezman</t>
  </si>
  <si>
    <t>Weronika Śmiechowska</t>
  </si>
  <si>
    <t>Martyna Michalak</t>
  </si>
  <si>
    <t>Oliwia Gołąbowicz</t>
  </si>
  <si>
    <t>Zuzanna Lica</t>
  </si>
  <si>
    <t>SP 8, LKB im. Braci Petk</t>
  </si>
  <si>
    <t>Zuzanna Stelmach</t>
  </si>
  <si>
    <t>Aleksandra Gańska</t>
  </si>
  <si>
    <t>Sandra Gołąbek</t>
  </si>
  <si>
    <t>Weronika Brzeska</t>
  </si>
  <si>
    <t>Monika Stenka</t>
  </si>
  <si>
    <t>Kasia Konkol</t>
  </si>
  <si>
    <t>Agata Cygert</t>
  </si>
  <si>
    <t>Agnieszka Leszczyńska</t>
  </si>
  <si>
    <t>Zuzanna Zarach</t>
  </si>
  <si>
    <t>Martyna Driwa</t>
  </si>
  <si>
    <t>Ewa Grzenkowicz</t>
  </si>
  <si>
    <t>Martyna Lepińska</t>
  </si>
  <si>
    <t>Marcel Papke</t>
  </si>
  <si>
    <t>Bartłomiej Szyca</t>
  </si>
  <si>
    <t>Jakub Trybowski</t>
  </si>
  <si>
    <t>Dominik Drywa</t>
  </si>
  <si>
    <t>Jarosław Bronk</t>
  </si>
  <si>
    <t>Mikołaj Janca</t>
  </si>
  <si>
    <t>Kacper Studziński</t>
  </si>
  <si>
    <t>Jakub Pieniążek</t>
  </si>
  <si>
    <t>Cezary Telega</t>
  </si>
  <si>
    <t>Łukasz Steciuk</t>
  </si>
  <si>
    <t>Kamil Marszałkowski</t>
  </si>
  <si>
    <t>Antoni Kichman</t>
  </si>
  <si>
    <t>Anna Trelińska</t>
  </si>
  <si>
    <t>Marlena Rumińska</t>
  </si>
  <si>
    <t>LKS Fenix Słupsk</t>
  </si>
  <si>
    <t>GIM 1</t>
  </si>
  <si>
    <t>GIM 1, LKB im. Braci Petk</t>
  </si>
  <si>
    <t>Monika Walkusz</t>
  </si>
  <si>
    <t>ZS Linia</t>
  </si>
  <si>
    <t>Zofia Naczk</t>
  </si>
  <si>
    <t>Magdalena Prądzińska</t>
  </si>
  <si>
    <t>Filip Lewandowski</t>
  </si>
  <si>
    <t>GIM 1, SKLA Sopot Kreativ Sport</t>
  </si>
  <si>
    <t>Krzysztof Różnicki</t>
  </si>
  <si>
    <t>Mikołaj Szczerba</t>
  </si>
  <si>
    <t>Jakub Formella</t>
  </si>
  <si>
    <t>Andrzej Stricker</t>
  </si>
  <si>
    <t>Dawid Bojanowski</t>
  </si>
  <si>
    <t>GIM Cewice</t>
  </si>
  <si>
    <t>Jakub Grzenkowicz</t>
  </si>
  <si>
    <t>Szymon Bobrucki</t>
  </si>
  <si>
    <t>Szymon Maszota</t>
  </si>
  <si>
    <t>Patrycja Kalisz</t>
  </si>
  <si>
    <t>Barbara Szyca</t>
  </si>
  <si>
    <t>PCE ZSP, LKB im. Braci Petk</t>
  </si>
  <si>
    <t>Martyna Dalecka</t>
  </si>
  <si>
    <t>MLKS Baszta Bytów</t>
  </si>
  <si>
    <t>Norbert Jefimczyk</t>
  </si>
  <si>
    <t>Mateusz Lipiński</t>
  </si>
  <si>
    <t>Dawid Mizgier</t>
  </si>
  <si>
    <t>PCE ZSP, MLKS Baszta Bytów</t>
  </si>
  <si>
    <t>PCE ZSP</t>
  </si>
  <si>
    <t>Tomasz Helt</t>
  </si>
  <si>
    <t>ZSMI</t>
  </si>
  <si>
    <t>Sebastian Bartelik</t>
  </si>
  <si>
    <t>-</t>
  </si>
  <si>
    <t>Marlena Wiśniewska</t>
  </si>
  <si>
    <t>Halina Cholcha</t>
  </si>
  <si>
    <t>Michał Breszka</t>
  </si>
  <si>
    <t>Paweł Piotraschke</t>
  </si>
  <si>
    <t>Tadeusz Zblewski</t>
  </si>
  <si>
    <t>Grzegorz Ebel</t>
  </si>
  <si>
    <t>Łukasz Bobrucki</t>
  </si>
  <si>
    <t>Ryszard Majewski</t>
  </si>
  <si>
    <t>Mirosław Abraham</t>
  </si>
  <si>
    <t>Solex Lębork</t>
  </si>
  <si>
    <t>Andrzej Kuźmiński</t>
  </si>
  <si>
    <t>Tadeusz Filipów</t>
  </si>
  <si>
    <t>Mariusz Mielewczyk</t>
  </si>
  <si>
    <t>Dziennik Bałtycki</t>
  </si>
  <si>
    <t>Krzysztof Licau</t>
  </si>
  <si>
    <t>KS Rozłazino</t>
  </si>
  <si>
    <t>Tadeusz Pirycki</t>
  </si>
  <si>
    <t>Julia Skorb</t>
  </si>
  <si>
    <t>SP Nowa Wieś Lęborska</t>
  </si>
  <si>
    <t>Aurelia Wiczkowska</t>
  </si>
  <si>
    <t>SP Siemirowice</t>
  </si>
  <si>
    <t>Filip Skorb</t>
  </si>
  <si>
    <t>Oskar Roda</t>
  </si>
  <si>
    <t>Gracjan Topp</t>
  </si>
  <si>
    <t>SP Luzino</t>
  </si>
  <si>
    <t>SJSP Lębork, Kreativ Sport</t>
  </si>
  <si>
    <t>Bartłomiej Studziński</t>
  </si>
  <si>
    <t>Marcelina Wenta</t>
  </si>
  <si>
    <t>Katarzyna Chojnacka</t>
  </si>
  <si>
    <t>Julia Kowalczyk</t>
  </si>
  <si>
    <t>Nadia Szauła</t>
  </si>
  <si>
    <t>Nikodem Labuda</t>
  </si>
  <si>
    <t>Hubert Witka</t>
  </si>
  <si>
    <t>SP Sierakowice, LKB im. Braci Petk</t>
  </si>
  <si>
    <t>Weronika Dawidowska</t>
  </si>
  <si>
    <t>Adrianna Konkol</t>
  </si>
  <si>
    <t>Aleksandra Solska</t>
  </si>
  <si>
    <t>Aleksandra Metera</t>
  </si>
  <si>
    <t>Wiktoria Krzebiatkowska</t>
  </si>
  <si>
    <t>Kamil Szturo</t>
  </si>
  <si>
    <t>Bartłomiej Klinkosz</t>
  </si>
  <si>
    <t>Alicja Skrzypczyńska</t>
  </si>
  <si>
    <t>ZS NWL, LKB im. Braci Petk</t>
  </si>
  <si>
    <t>Dominika Szczerba</t>
  </si>
  <si>
    <t>Karolina Piotrowska</t>
  </si>
  <si>
    <t>Sandra Wiczk</t>
  </si>
  <si>
    <t xml:space="preserve">Jakub Benka </t>
  </si>
  <si>
    <t>Michał Knaś</t>
  </si>
  <si>
    <t>ZS Leśnice, Tęcza Buniks NWL</t>
  </si>
  <si>
    <t>Bartosz Kabała</t>
  </si>
  <si>
    <t>Kacper Szturo</t>
  </si>
  <si>
    <t>Dawid Nowicki</t>
  </si>
  <si>
    <t>Zosia Topp</t>
  </si>
  <si>
    <t>ZSP 1 Rumia</t>
  </si>
  <si>
    <t>Bartosz Mielewczyk</t>
  </si>
  <si>
    <t>Marcin Baranowski</t>
  </si>
  <si>
    <t xml:space="preserve">ZSMI </t>
  </si>
  <si>
    <t>Anna Kowalczyk</t>
  </si>
  <si>
    <t>Zygmunt Petk</t>
  </si>
  <si>
    <t>Waldemar Ostrówka</t>
  </si>
  <si>
    <t>Ryszard Cyman</t>
  </si>
  <si>
    <t>Tęcza NWL</t>
  </si>
  <si>
    <t>Andrzej Czaja</t>
  </si>
  <si>
    <t>Daria Engelbrecht</t>
  </si>
  <si>
    <t>Andrzej Klejna</t>
  </si>
  <si>
    <t>Mirosław Marszałkowski</t>
  </si>
  <si>
    <t>Ola Potrykus</t>
  </si>
  <si>
    <t>Klaudia Pipka</t>
  </si>
  <si>
    <t>Piotr Treder</t>
  </si>
  <si>
    <t>Piotr Hebel</t>
  </si>
  <si>
    <t>Bożena Pobłocka</t>
  </si>
  <si>
    <t>Kamila Pobłocka-Dobrowolska</t>
  </si>
  <si>
    <t>Joanna Dobrowolska</t>
  </si>
  <si>
    <t>Michał Klassa</t>
  </si>
  <si>
    <t>SP 5, LKB im. Braci Petk</t>
  </si>
  <si>
    <t>GIM 2, LKB im. Braci Petk</t>
  </si>
  <si>
    <t>GIM 1, UKS 1 Lębork</t>
  </si>
  <si>
    <t>GIM Goręczyno, LKB im. Braci Petk</t>
  </si>
  <si>
    <t>Zuzanna Przygocka</t>
  </si>
  <si>
    <t>UKS Ekoludek Szczenurze</t>
  </si>
  <si>
    <t>Angelika Joniec</t>
  </si>
  <si>
    <t>LO1, LKB im. Braci Petk</t>
  </si>
  <si>
    <t>Kaja Pobłocka</t>
  </si>
  <si>
    <t>średnia z dwóch biegów wyliczona z powodu błędu sędziowskigo.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</si>
</sst>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sz val="22"/>
      <name val="Arial CE"/>
      <family val="2"/>
      <charset val="238"/>
    </font>
    <font>
      <b/>
      <sz val="10"/>
      <name val="Arial CE"/>
      <charset val="238"/>
    </font>
    <font>
      <sz val="17"/>
      <name val="Arial CE"/>
      <charset val="238"/>
    </font>
    <font>
      <sz val="17"/>
      <name val="Arial CE"/>
      <family val="2"/>
      <charset val="238"/>
    </font>
    <font>
      <sz val="15"/>
      <name val="Arial CE"/>
      <charset val="238"/>
    </font>
    <font>
      <sz val="10"/>
      <name val="Arial"/>
      <family val="2"/>
      <charset val="238"/>
    </font>
    <font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/>
    </xf>
    <xf numFmtId="0" fontId="0" fillId="0" borderId="0" xfId="0" applyFont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0" fillId="3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zoomScaleNormal="100" workbookViewId="0">
      <selection activeCell="G62" sqref="G62"/>
    </sheetView>
  </sheetViews>
  <sheetFormatPr defaultRowHeight="12.75"/>
  <cols>
    <col min="1" max="1" width="3.5703125" style="1" bestFit="1" customWidth="1"/>
    <col min="2" max="2" width="27.28515625" style="1" customWidth="1"/>
    <col min="3" max="3" width="30.5703125" style="1" customWidth="1"/>
    <col min="4" max="4" width="6.28515625" style="1" customWidth="1"/>
    <col min="5" max="9" width="3.7109375" style="3" customWidth="1"/>
    <col min="10" max="10" width="5.85546875" style="1" customWidth="1"/>
    <col min="11" max="11" width="11.42578125" style="1" customWidth="1"/>
    <col min="12" max="16384" width="9.140625" style="1"/>
  </cols>
  <sheetData>
    <row r="1" spans="1:11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"/>
      <c r="B3" s="6"/>
      <c r="C3" s="6"/>
      <c r="D3" s="61" t="s">
        <v>5</v>
      </c>
      <c r="E3" s="61"/>
      <c r="F3" s="61"/>
      <c r="G3" s="61"/>
      <c r="H3" s="61"/>
      <c r="I3" s="61"/>
      <c r="J3" s="6"/>
      <c r="K3" s="6"/>
    </row>
    <row r="4" spans="1:11" ht="25.5" customHeight="1">
      <c r="A4" s="8" t="s">
        <v>10</v>
      </c>
      <c r="B4" s="9" t="s">
        <v>12</v>
      </c>
      <c r="C4" s="8" t="s">
        <v>7</v>
      </c>
      <c r="D4" s="9" t="s">
        <v>9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9" t="s">
        <v>8</v>
      </c>
      <c r="K4" s="10" t="s">
        <v>6</v>
      </c>
    </row>
    <row r="5" spans="1:11" ht="18" customHeight="1">
      <c r="A5" s="49">
        <v>1</v>
      </c>
      <c r="B5" s="43" t="s">
        <v>157</v>
      </c>
      <c r="C5" s="40" t="s">
        <v>158</v>
      </c>
      <c r="D5" s="44">
        <v>2009</v>
      </c>
      <c r="E5" s="45"/>
      <c r="F5" s="45">
        <v>20</v>
      </c>
      <c r="G5" s="45">
        <v>25</v>
      </c>
      <c r="H5" s="45">
        <v>22</v>
      </c>
      <c r="I5" s="42">
        <v>25</v>
      </c>
      <c r="J5" s="57">
        <f t="shared" ref="J5:J19" si="0">E5+F5+G5+H5+I5</f>
        <v>92</v>
      </c>
      <c r="K5" s="49">
        <f t="shared" ref="K5:K19" si="1">SUM(LARGE(E5:I5,1),LARGE(E5:I5,2),LARGE(E5:I5,3))</f>
        <v>72</v>
      </c>
    </row>
    <row r="6" spans="1:11">
      <c r="A6" s="49">
        <v>2</v>
      </c>
      <c r="B6" s="49" t="s">
        <v>32</v>
      </c>
      <c r="C6" s="40" t="s">
        <v>18</v>
      </c>
      <c r="D6" s="41">
        <v>2008</v>
      </c>
      <c r="E6" s="42">
        <v>25</v>
      </c>
      <c r="F6" s="42">
        <v>25</v>
      </c>
      <c r="G6" s="42">
        <v>22</v>
      </c>
      <c r="H6" s="42">
        <v>18</v>
      </c>
      <c r="I6" s="42">
        <v>20</v>
      </c>
      <c r="J6" s="57">
        <f t="shared" si="0"/>
        <v>110</v>
      </c>
      <c r="K6" s="49">
        <f t="shared" si="1"/>
        <v>72</v>
      </c>
    </row>
    <row r="7" spans="1:11">
      <c r="A7" s="49">
        <v>3</v>
      </c>
      <c r="B7" s="43" t="s">
        <v>37</v>
      </c>
      <c r="C7" s="40" t="s">
        <v>19</v>
      </c>
      <c r="D7" s="44">
        <v>2008</v>
      </c>
      <c r="E7" s="45">
        <v>18</v>
      </c>
      <c r="F7" s="45"/>
      <c r="G7" s="45"/>
      <c r="H7" s="45">
        <v>25</v>
      </c>
      <c r="I7" s="42">
        <v>22</v>
      </c>
      <c r="J7" s="57">
        <f t="shared" si="0"/>
        <v>65</v>
      </c>
      <c r="K7" s="49">
        <f t="shared" si="1"/>
        <v>65</v>
      </c>
    </row>
    <row r="8" spans="1:11">
      <c r="A8" s="11">
        <v>4</v>
      </c>
      <c r="B8" s="12" t="s">
        <v>33</v>
      </c>
      <c r="C8" s="12" t="s">
        <v>19</v>
      </c>
      <c r="D8" s="13">
        <v>2009</v>
      </c>
      <c r="E8" s="14">
        <v>22</v>
      </c>
      <c r="F8" s="14"/>
      <c r="G8" s="14"/>
      <c r="H8" s="14">
        <v>20</v>
      </c>
      <c r="I8" s="14">
        <v>19</v>
      </c>
      <c r="J8" s="15">
        <f t="shared" si="0"/>
        <v>61</v>
      </c>
      <c r="K8" s="11">
        <f t="shared" si="1"/>
        <v>61</v>
      </c>
    </row>
    <row r="9" spans="1:11">
      <c r="A9" s="11">
        <v>5</v>
      </c>
      <c r="B9" s="12" t="s">
        <v>34</v>
      </c>
      <c r="C9" s="12" t="s">
        <v>18</v>
      </c>
      <c r="D9" s="13">
        <v>2008</v>
      </c>
      <c r="E9" s="14">
        <v>20</v>
      </c>
      <c r="F9" s="14"/>
      <c r="G9" s="14">
        <v>19</v>
      </c>
      <c r="H9" s="14">
        <v>15</v>
      </c>
      <c r="I9" s="14">
        <v>18</v>
      </c>
      <c r="J9" s="15">
        <f t="shared" si="0"/>
        <v>72</v>
      </c>
      <c r="K9" s="11">
        <f t="shared" si="1"/>
        <v>57</v>
      </c>
    </row>
    <row r="10" spans="1:11" ht="14.25" customHeight="1">
      <c r="A10" s="11">
        <v>6</v>
      </c>
      <c r="B10" s="5" t="s">
        <v>35</v>
      </c>
      <c r="C10" s="12" t="s">
        <v>36</v>
      </c>
      <c r="D10" s="16">
        <v>2010</v>
      </c>
      <c r="E10" s="17">
        <v>19</v>
      </c>
      <c r="F10" s="17">
        <v>19</v>
      </c>
      <c r="G10" s="17">
        <v>17</v>
      </c>
      <c r="H10" s="17">
        <v>16</v>
      </c>
      <c r="I10" s="21">
        <v>16</v>
      </c>
      <c r="J10" s="15">
        <f t="shared" si="0"/>
        <v>87</v>
      </c>
      <c r="K10" s="11">
        <f t="shared" si="1"/>
        <v>55</v>
      </c>
    </row>
    <row r="11" spans="1:11">
      <c r="A11" s="11">
        <v>7</v>
      </c>
      <c r="B11" s="5" t="s">
        <v>38</v>
      </c>
      <c r="C11" s="12" t="s">
        <v>18</v>
      </c>
      <c r="D11" s="18">
        <v>2009</v>
      </c>
      <c r="E11" s="17">
        <v>17</v>
      </c>
      <c r="F11" s="17">
        <v>22</v>
      </c>
      <c r="G11" s="17"/>
      <c r="H11" s="17">
        <v>14</v>
      </c>
      <c r="I11" s="21"/>
      <c r="J11" s="15">
        <f t="shared" si="0"/>
        <v>53</v>
      </c>
      <c r="K11" s="11">
        <f t="shared" si="1"/>
        <v>53</v>
      </c>
    </row>
    <row r="12" spans="1:11">
      <c r="A12" s="11">
        <v>8</v>
      </c>
      <c r="B12" s="5" t="s">
        <v>45</v>
      </c>
      <c r="C12" s="12" t="s">
        <v>44</v>
      </c>
      <c r="D12" s="18">
        <v>2008</v>
      </c>
      <c r="E12" s="17">
        <v>10</v>
      </c>
      <c r="F12" s="17">
        <v>14</v>
      </c>
      <c r="G12" s="17">
        <v>18</v>
      </c>
      <c r="H12" s="17">
        <v>7</v>
      </c>
      <c r="I12" s="21">
        <v>15</v>
      </c>
      <c r="J12" s="15">
        <f t="shared" si="0"/>
        <v>64</v>
      </c>
      <c r="K12" s="11">
        <f t="shared" si="1"/>
        <v>47</v>
      </c>
    </row>
    <row r="13" spans="1:11">
      <c r="A13" s="11">
        <v>9</v>
      </c>
      <c r="B13" s="5" t="s">
        <v>40</v>
      </c>
      <c r="C13" s="12" t="s">
        <v>41</v>
      </c>
      <c r="D13" s="18">
        <v>2008</v>
      </c>
      <c r="E13" s="17">
        <v>15</v>
      </c>
      <c r="F13" s="17">
        <v>17</v>
      </c>
      <c r="G13" s="17"/>
      <c r="H13" s="17">
        <v>11</v>
      </c>
      <c r="I13" s="21"/>
      <c r="J13" s="15">
        <f t="shared" si="0"/>
        <v>43</v>
      </c>
      <c r="K13" s="11">
        <f t="shared" si="1"/>
        <v>43</v>
      </c>
    </row>
    <row r="14" spans="1:11">
      <c r="A14" s="11">
        <v>10</v>
      </c>
      <c r="B14" s="5" t="s">
        <v>43</v>
      </c>
      <c r="C14" s="12" t="s">
        <v>18</v>
      </c>
      <c r="D14" s="16">
        <v>2009</v>
      </c>
      <c r="E14" s="17">
        <v>13</v>
      </c>
      <c r="F14" s="17">
        <v>13</v>
      </c>
      <c r="G14" s="17"/>
      <c r="H14" s="17"/>
      <c r="I14" s="21">
        <v>14</v>
      </c>
      <c r="J14" s="15">
        <f t="shared" si="0"/>
        <v>40</v>
      </c>
      <c r="K14" s="11">
        <f t="shared" si="1"/>
        <v>40</v>
      </c>
    </row>
    <row r="15" spans="1:11">
      <c r="A15" s="11">
        <v>11</v>
      </c>
      <c r="B15" s="5" t="s">
        <v>39</v>
      </c>
      <c r="C15" s="12" t="s">
        <v>18</v>
      </c>
      <c r="D15" s="16">
        <v>2009</v>
      </c>
      <c r="E15" s="17">
        <v>16</v>
      </c>
      <c r="F15" s="17">
        <v>15</v>
      </c>
      <c r="G15" s="17"/>
      <c r="H15" s="17">
        <v>9</v>
      </c>
      <c r="I15" s="21"/>
      <c r="J15" s="15">
        <f t="shared" si="0"/>
        <v>40</v>
      </c>
      <c r="K15" s="11">
        <f t="shared" si="1"/>
        <v>40</v>
      </c>
    </row>
    <row r="16" spans="1:11">
      <c r="A16" s="11">
        <v>12</v>
      </c>
      <c r="B16" s="5" t="s">
        <v>159</v>
      </c>
      <c r="C16" s="12" t="s">
        <v>160</v>
      </c>
      <c r="D16" s="18">
        <v>2010</v>
      </c>
      <c r="E16" s="17"/>
      <c r="F16" s="17">
        <v>11</v>
      </c>
      <c r="G16" s="17">
        <v>15</v>
      </c>
      <c r="H16" s="17"/>
      <c r="I16" s="21">
        <v>13</v>
      </c>
      <c r="J16" s="15">
        <f t="shared" si="0"/>
        <v>39</v>
      </c>
      <c r="K16" s="11">
        <f t="shared" si="1"/>
        <v>39</v>
      </c>
    </row>
    <row r="17" spans="1:11">
      <c r="A17" s="11">
        <v>13</v>
      </c>
      <c r="B17" s="5" t="s">
        <v>42</v>
      </c>
      <c r="C17" s="12" t="s">
        <v>18</v>
      </c>
      <c r="D17" s="18">
        <v>2009</v>
      </c>
      <c r="E17" s="17">
        <v>14</v>
      </c>
      <c r="F17" s="17">
        <v>18</v>
      </c>
      <c r="G17" s="17"/>
      <c r="H17" s="17">
        <v>6</v>
      </c>
      <c r="I17" s="21"/>
      <c r="J17" s="15">
        <f t="shared" si="0"/>
        <v>38</v>
      </c>
      <c r="K17" s="11">
        <f t="shared" si="1"/>
        <v>38</v>
      </c>
    </row>
    <row r="18" spans="1:11" ht="15" customHeight="1">
      <c r="A18" s="11">
        <v>14</v>
      </c>
      <c r="B18" s="5" t="s">
        <v>46</v>
      </c>
      <c r="C18" s="12" t="s">
        <v>18</v>
      </c>
      <c r="D18" s="16">
        <v>2009</v>
      </c>
      <c r="E18" s="17">
        <v>9</v>
      </c>
      <c r="F18" s="17">
        <v>16</v>
      </c>
      <c r="G18" s="17"/>
      <c r="H18" s="17">
        <v>8</v>
      </c>
      <c r="I18" s="21"/>
      <c r="J18" s="15">
        <f t="shared" si="0"/>
        <v>33</v>
      </c>
      <c r="K18" s="11">
        <f t="shared" si="1"/>
        <v>33</v>
      </c>
    </row>
    <row r="19" spans="1:11" ht="15.75" customHeight="1">
      <c r="A19" s="11">
        <v>15</v>
      </c>
      <c r="B19" s="5" t="s">
        <v>170</v>
      </c>
      <c r="C19" s="12" t="s">
        <v>44</v>
      </c>
      <c r="D19" s="18">
        <v>2008</v>
      </c>
      <c r="E19" s="17"/>
      <c r="F19" s="17">
        <v>1</v>
      </c>
      <c r="G19" s="17">
        <v>1</v>
      </c>
      <c r="H19" s="21">
        <v>3</v>
      </c>
      <c r="I19" s="21"/>
      <c r="J19" s="15">
        <f t="shared" si="0"/>
        <v>5</v>
      </c>
      <c r="K19" s="11">
        <f t="shared" si="1"/>
        <v>5</v>
      </c>
    </row>
    <row r="33" spans="1:11">
      <c r="A33" s="62" t="s">
        <v>23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>
      <c r="A35" s="6"/>
      <c r="B35" s="6"/>
      <c r="C35" s="6"/>
      <c r="D35" s="61" t="s">
        <v>5</v>
      </c>
      <c r="E35" s="61"/>
      <c r="F35" s="61"/>
      <c r="G35" s="61"/>
      <c r="H35" s="61"/>
      <c r="I35" s="61"/>
      <c r="J35" s="6"/>
      <c r="K35" s="6"/>
    </row>
    <row r="36" spans="1:11" ht="38.25">
      <c r="A36" s="8" t="s">
        <v>10</v>
      </c>
      <c r="B36" s="8" t="s">
        <v>12</v>
      </c>
      <c r="C36" s="8" t="s">
        <v>7</v>
      </c>
      <c r="D36" s="8" t="s">
        <v>9</v>
      </c>
      <c r="E36" s="8" t="s">
        <v>0</v>
      </c>
      <c r="F36" s="8" t="s">
        <v>1</v>
      </c>
      <c r="G36" s="8" t="s">
        <v>2</v>
      </c>
      <c r="H36" s="8" t="s">
        <v>3</v>
      </c>
      <c r="I36" s="8" t="s">
        <v>4</v>
      </c>
      <c r="J36" s="8" t="s">
        <v>8</v>
      </c>
      <c r="K36" s="19" t="s">
        <v>6</v>
      </c>
    </row>
    <row r="37" spans="1:11">
      <c r="A37" s="40">
        <v>1</v>
      </c>
      <c r="B37" s="40" t="s">
        <v>161</v>
      </c>
      <c r="C37" s="40" t="s">
        <v>51</v>
      </c>
      <c r="D37" s="41">
        <v>2008</v>
      </c>
      <c r="E37" s="42"/>
      <c r="F37" s="42">
        <v>25</v>
      </c>
      <c r="G37" s="42">
        <v>25</v>
      </c>
      <c r="H37" s="42">
        <v>25</v>
      </c>
      <c r="I37" s="42">
        <v>25</v>
      </c>
      <c r="J37" s="40">
        <f t="shared" ref="J37:J48" si="2">E37+F37+G37+H37+I37</f>
        <v>100</v>
      </c>
      <c r="K37" s="40">
        <f t="shared" ref="K37:K48" si="3">SUM(LARGE(E37:I37,1),LARGE(E37:I37,2),LARGE(E37:I37,3))</f>
        <v>75</v>
      </c>
    </row>
    <row r="38" spans="1:11">
      <c r="A38" s="40">
        <v>2</v>
      </c>
      <c r="B38" s="40" t="s">
        <v>162</v>
      </c>
      <c r="C38" s="40" t="s">
        <v>49</v>
      </c>
      <c r="D38" s="41">
        <v>2008</v>
      </c>
      <c r="E38" s="42">
        <v>2</v>
      </c>
      <c r="F38" s="42">
        <v>22</v>
      </c>
      <c r="G38" s="42">
        <v>22</v>
      </c>
      <c r="H38" s="42">
        <v>17</v>
      </c>
      <c r="I38" s="42">
        <v>22</v>
      </c>
      <c r="J38" s="40">
        <f t="shared" si="2"/>
        <v>85</v>
      </c>
      <c r="K38" s="40">
        <f t="shared" si="3"/>
        <v>66</v>
      </c>
    </row>
    <row r="39" spans="1:11">
      <c r="A39" s="40">
        <v>3</v>
      </c>
      <c r="B39" s="40" t="s">
        <v>47</v>
      </c>
      <c r="C39" s="40" t="s">
        <v>165</v>
      </c>
      <c r="D39" s="41">
        <v>2008</v>
      </c>
      <c r="E39" s="42">
        <v>25</v>
      </c>
      <c r="F39" s="42">
        <v>18</v>
      </c>
      <c r="G39" s="42">
        <v>19</v>
      </c>
      <c r="H39" s="42">
        <v>20</v>
      </c>
      <c r="I39" s="42">
        <v>19</v>
      </c>
      <c r="J39" s="40">
        <f t="shared" si="2"/>
        <v>101</v>
      </c>
      <c r="K39" s="40">
        <f t="shared" si="3"/>
        <v>64</v>
      </c>
    </row>
    <row r="40" spans="1:11">
      <c r="A40" s="12">
        <v>4</v>
      </c>
      <c r="B40" s="12" t="s">
        <v>163</v>
      </c>
      <c r="C40" s="12" t="s">
        <v>164</v>
      </c>
      <c r="D40" s="22">
        <v>2008</v>
      </c>
      <c r="E40" s="21"/>
      <c r="F40" s="21">
        <v>20</v>
      </c>
      <c r="G40" s="21">
        <v>20</v>
      </c>
      <c r="H40" s="21">
        <v>19</v>
      </c>
      <c r="I40" s="21">
        <v>20</v>
      </c>
      <c r="J40" s="12">
        <f t="shared" si="2"/>
        <v>79</v>
      </c>
      <c r="K40" s="12">
        <f t="shared" si="3"/>
        <v>60</v>
      </c>
    </row>
    <row r="41" spans="1:11">
      <c r="A41" s="12">
        <v>5</v>
      </c>
      <c r="B41" s="12" t="s">
        <v>48</v>
      </c>
      <c r="C41" s="12" t="s">
        <v>49</v>
      </c>
      <c r="D41" s="13">
        <v>2008</v>
      </c>
      <c r="E41" s="14">
        <v>22</v>
      </c>
      <c r="F41" s="14">
        <v>19</v>
      </c>
      <c r="G41" s="14">
        <v>18</v>
      </c>
      <c r="H41" s="14"/>
      <c r="I41" s="14">
        <v>18</v>
      </c>
      <c r="J41" s="12">
        <f t="shared" si="2"/>
        <v>77</v>
      </c>
      <c r="K41" s="12">
        <f t="shared" si="3"/>
        <v>59</v>
      </c>
    </row>
    <row r="42" spans="1:11">
      <c r="A42" s="12">
        <v>6</v>
      </c>
      <c r="B42" s="12" t="s">
        <v>50</v>
      </c>
      <c r="C42" s="12" t="s">
        <v>51</v>
      </c>
      <c r="D42" s="20">
        <v>2009</v>
      </c>
      <c r="E42" s="21">
        <v>20</v>
      </c>
      <c r="F42" s="21">
        <v>17</v>
      </c>
      <c r="G42" s="21">
        <v>17</v>
      </c>
      <c r="H42" s="21">
        <v>18</v>
      </c>
      <c r="I42" s="21"/>
      <c r="J42" s="12">
        <f t="shared" si="2"/>
        <v>72</v>
      </c>
      <c r="K42" s="12">
        <f t="shared" si="3"/>
        <v>55</v>
      </c>
    </row>
    <row r="43" spans="1:11">
      <c r="A43" s="12">
        <v>7</v>
      </c>
      <c r="B43" s="12" t="s">
        <v>166</v>
      </c>
      <c r="C43" s="12" t="s">
        <v>41</v>
      </c>
      <c r="D43" s="22">
        <v>2008</v>
      </c>
      <c r="E43" s="21"/>
      <c r="F43" s="21">
        <v>16</v>
      </c>
      <c r="G43" s="21">
        <v>16</v>
      </c>
      <c r="H43" s="21">
        <v>15</v>
      </c>
      <c r="I43" s="21">
        <v>17</v>
      </c>
      <c r="J43" s="12">
        <f t="shared" si="2"/>
        <v>64</v>
      </c>
      <c r="K43" s="12">
        <f t="shared" si="3"/>
        <v>49</v>
      </c>
    </row>
    <row r="44" spans="1:11">
      <c r="A44" s="12">
        <v>8</v>
      </c>
      <c r="B44" s="12" t="s">
        <v>52</v>
      </c>
      <c r="C44" s="12" t="s">
        <v>53</v>
      </c>
      <c r="D44" s="20">
        <v>2008</v>
      </c>
      <c r="E44" s="21">
        <v>19</v>
      </c>
      <c r="F44" s="21">
        <v>15</v>
      </c>
      <c r="G44" s="21">
        <v>14</v>
      </c>
      <c r="H44" s="21"/>
      <c r="I44" s="21"/>
      <c r="J44" s="12">
        <f t="shared" si="2"/>
        <v>48</v>
      </c>
      <c r="K44" s="12">
        <f t="shared" si="3"/>
        <v>48</v>
      </c>
    </row>
    <row r="45" spans="1:11">
      <c r="A45" s="12">
        <v>9</v>
      </c>
      <c r="B45" s="12" t="s">
        <v>54</v>
      </c>
      <c r="C45" s="12" t="s">
        <v>18</v>
      </c>
      <c r="D45" s="20">
        <v>2008</v>
      </c>
      <c r="E45" s="21">
        <v>16</v>
      </c>
      <c r="F45" s="21">
        <v>11</v>
      </c>
      <c r="G45" s="21">
        <v>12</v>
      </c>
      <c r="H45" s="21">
        <v>12</v>
      </c>
      <c r="I45" s="21"/>
      <c r="J45" s="12">
        <f t="shared" si="2"/>
        <v>51</v>
      </c>
      <c r="K45" s="12">
        <f t="shared" si="3"/>
        <v>40</v>
      </c>
    </row>
    <row r="46" spans="1:11">
      <c r="A46" s="12">
        <v>10</v>
      </c>
      <c r="B46" s="12" t="s">
        <v>56</v>
      </c>
      <c r="C46" s="12" t="s">
        <v>18</v>
      </c>
      <c r="D46" s="20">
        <v>2009</v>
      </c>
      <c r="E46" s="21">
        <v>10</v>
      </c>
      <c r="F46" s="21">
        <v>10</v>
      </c>
      <c r="G46" s="21"/>
      <c r="H46" s="21">
        <v>11</v>
      </c>
      <c r="I46" s="21">
        <v>14</v>
      </c>
      <c r="J46" s="12">
        <f t="shared" si="2"/>
        <v>45</v>
      </c>
      <c r="K46" s="12">
        <f t="shared" si="3"/>
        <v>35</v>
      </c>
    </row>
    <row r="47" spans="1:11">
      <c r="A47" s="12">
        <v>11</v>
      </c>
      <c r="B47" s="12" t="s">
        <v>55</v>
      </c>
      <c r="C47" s="12" t="s">
        <v>49</v>
      </c>
      <c r="D47" s="20">
        <v>2009</v>
      </c>
      <c r="E47" s="21">
        <v>11</v>
      </c>
      <c r="F47" s="21">
        <v>6</v>
      </c>
      <c r="G47" s="21">
        <v>10</v>
      </c>
      <c r="H47" s="21">
        <v>10</v>
      </c>
      <c r="I47" s="21">
        <v>13</v>
      </c>
      <c r="J47" s="12">
        <f t="shared" si="2"/>
        <v>50</v>
      </c>
      <c r="K47" s="12">
        <f t="shared" si="3"/>
        <v>34</v>
      </c>
    </row>
    <row r="48" spans="1:11">
      <c r="A48" s="12">
        <v>12</v>
      </c>
      <c r="B48" s="12" t="s">
        <v>57</v>
      </c>
      <c r="C48" s="12" t="s">
        <v>41</v>
      </c>
      <c r="D48" s="22">
        <v>2010</v>
      </c>
      <c r="E48" s="14">
        <v>6</v>
      </c>
      <c r="F48" s="21">
        <v>4</v>
      </c>
      <c r="G48" s="21"/>
      <c r="H48" s="21">
        <v>4</v>
      </c>
      <c r="I48" s="21"/>
      <c r="J48" s="12">
        <f t="shared" si="2"/>
        <v>14</v>
      </c>
      <c r="K48" s="12">
        <f t="shared" si="3"/>
        <v>14</v>
      </c>
    </row>
  </sheetData>
  <mergeCells count="4">
    <mergeCell ref="D35:I35"/>
    <mergeCell ref="D3:I3"/>
    <mergeCell ref="A1:K2"/>
    <mergeCell ref="A33:K34"/>
  </mergeCells>
  <phoneticPr fontId="0" type="noConversion"/>
  <printOptions gridLines="1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5"/>
  <sheetViews>
    <sheetView topLeftCell="A37" zoomScaleNormal="100" workbookViewId="0">
      <selection activeCell="C21" sqref="C21"/>
    </sheetView>
  </sheetViews>
  <sheetFormatPr defaultRowHeight="12.75"/>
  <cols>
    <col min="1" max="1" width="3.5703125" style="1" bestFit="1" customWidth="1"/>
    <col min="2" max="2" width="21.7109375" style="1" customWidth="1"/>
    <col min="3" max="3" width="28.140625" style="1" customWidth="1"/>
    <col min="4" max="4" width="7" style="1" customWidth="1"/>
    <col min="5" max="9" width="3.7109375" style="3" customWidth="1"/>
    <col min="10" max="10" width="5.7109375" style="1" customWidth="1"/>
    <col min="11" max="11" width="11.42578125" style="1" customWidth="1"/>
    <col min="12" max="16384" width="9.140625" style="1"/>
  </cols>
  <sheetData>
    <row r="1" spans="1:11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"/>
      <c r="B3" s="6"/>
      <c r="C3" s="6"/>
      <c r="D3" s="61" t="s">
        <v>5</v>
      </c>
      <c r="E3" s="61"/>
      <c r="F3" s="61"/>
      <c r="G3" s="61"/>
      <c r="H3" s="61"/>
      <c r="I3" s="61"/>
      <c r="J3" s="6"/>
      <c r="K3" s="6"/>
    </row>
    <row r="4" spans="1:11" ht="25.5" customHeight="1">
      <c r="A4" s="8" t="s">
        <v>10</v>
      </c>
      <c r="B4" s="9" t="s">
        <v>12</v>
      </c>
      <c r="C4" s="8" t="s">
        <v>7</v>
      </c>
      <c r="D4" s="9" t="s">
        <v>9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9" t="s">
        <v>8</v>
      </c>
      <c r="K4" s="10" t="s">
        <v>6</v>
      </c>
    </row>
    <row r="5" spans="1:11">
      <c r="A5" s="40">
        <v>1</v>
      </c>
      <c r="B5" s="40" t="s">
        <v>58</v>
      </c>
      <c r="C5" s="40" t="s">
        <v>49</v>
      </c>
      <c r="D5" s="41">
        <v>2007</v>
      </c>
      <c r="E5" s="42">
        <v>25</v>
      </c>
      <c r="F5" s="42">
        <v>25</v>
      </c>
      <c r="G5" s="42"/>
      <c r="H5" s="42"/>
      <c r="I5" s="42">
        <v>25</v>
      </c>
      <c r="J5" s="56">
        <f t="shared" ref="J5:J16" si="0">E5+F5+G5+H5+I5</f>
        <v>75</v>
      </c>
      <c r="K5" s="49">
        <f t="shared" ref="K5:K16" si="1">SUM(LARGE(E5:I5,1),LARGE(E5:I5,2),LARGE(E5:I5,3))</f>
        <v>75</v>
      </c>
    </row>
    <row r="6" spans="1:11">
      <c r="A6" s="40">
        <v>2</v>
      </c>
      <c r="B6" s="40" t="s">
        <v>60</v>
      </c>
      <c r="C6" s="40" t="s">
        <v>49</v>
      </c>
      <c r="D6" s="44">
        <v>2006</v>
      </c>
      <c r="E6" s="45">
        <v>20</v>
      </c>
      <c r="F6" s="45">
        <v>22</v>
      </c>
      <c r="G6" s="45">
        <v>25</v>
      </c>
      <c r="H6" s="42">
        <v>20</v>
      </c>
      <c r="I6" s="42">
        <v>22</v>
      </c>
      <c r="J6" s="56">
        <f t="shared" si="0"/>
        <v>109</v>
      </c>
      <c r="K6" s="49">
        <f t="shared" si="1"/>
        <v>69</v>
      </c>
    </row>
    <row r="7" spans="1:11">
      <c r="A7" s="40">
        <v>3</v>
      </c>
      <c r="B7" s="40" t="s">
        <v>59</v>
      </c>
      <c r="C7" s="40" t="s">
        <v>19</v>
      </c>
      <c r="D7" s="41">
        <v>2006</v>
      </c>
      <c r="E7" s="42">
        <v>22</v>
      </c>
      <c r="F7" s="42">
        <v>19</v>
      </c>
      <c r="G7" s="42">
        <v>20</v>
      </c>
      <c r="H7" s="42">
        <v>25</v>
      </c>
      <c r="I7" s="42">
        <v>19</v>
      </c>
      <c r="J7" s="56">
        <f t="shared" si="0"/>
        <v>105</v>
      </c>
      <c r="K7" s="49">
        <f t="shared" si="1"/>
        <v>67</v>
      </c>
    </row>
    <row r="8" spans="1:11">
      <c r="A8" s="12">
        <v>4</v>
      </c>
      <c r="B8" s="12" t="s">
        <v>218</v>
      </c>
      <c r="C8" s="12" t="s">
        <v>81</v>
      </c>
      <c r="D8" s="16">
        <v>2007</v>
      </c>
      <c r="E8" s="17"/>
      <c r="F8" s="17"/>
      <c r="G8" s="17">
        <v>18</v>
      </c>
      <c r="H8" s="17">
        <v>22</v>
      </c>
      <c r="I8" s="21">
        <v>20</v>
      </c>
      <c r="J8" s="38">
        <f t="shared" si="0"/>
        <v>60</v>
      </c>
      <c r="K8" s="11">
        <f t="shared" si="1"/>
        <v>60</v>
      </c>
    </row>
    <row r="9" spans="1:11">
      <c r="A9" s="12">
        <v>5</v>
      </c>
      <c r="B9" s="12" t="s">
        <v>62</v>
      </c>
      <c r="C9" s="12" t="s">
        <v>44</v>
      </c>
      <c r="D9" s="16">
        <v>2006</v>
      </c>
      <c r="E9" s="17">
        <v>17</v>
      </c>
      <c r="F9" s="17">
        <v>18</v>
      </c>
      <c r="G9" s="17"/>
      <c r="H9" s="17">
        <v>10</v>
      </c>
      <c r="I9" s="21">
        <v>18</v>
      </c>
      <c r="J9" s="38">
        <f t="shared" si="0"/>
        <v>63</v>
      </c>
      <c r="K9" s="11">
        <f t="shared" si="1"/>
        <v>53</v>
      </c>
    </row>
    <row r="10" spans="1:11">
      <c r="A10" s="12">
        <v>6</v>
      </c>
      <c r="B10" s="12" t="s">
        <v>65</v>
      </c>
      <c r="C10" s="12" t="s">
        <v>49</v>
      </c>
      <c r="D10" s="16">
        <v>2007</v>
      </c>
      <c r="E10" s="17">
        <v>12</v>
      </c>
      <c r="F10" s="17">
        <v>14</v>
      </c>
      <c r="G10" s="17"/>
      <c r="H10" s="17">
        <v>18</v>
      </c>
      <c r="I10" s="21">
        <v>17</v>
      </c>
      <c r="J10" s="38">
        <f t="shared" si="0"/>
        <v>61</v>
      </c>
      <c r="K10" s="11">
        <f t="shared" si="1"/>
        <v>49</v>
      </c>
    </row>
    <row r="11" spans="1:11">
      <c r="A11" s="12">
        <v>7</v>
      </c>
      <c r="B11" s="12" t="s">
        <v>167</v>
      </c>
      <c r="C11" s="12" t="s">
        <v>18</v>
      </c>
      <c r="D11" s="16">
        <v>2007</v>
      </c>
      <c r="E11" s="17"/>
      <c r="F11" s="17">
        <v>16</v>
      </c>
      <c r="G11" s="17">
        <v>19</v>
      </c>
      <c r="H11" s="17">
        <v>13</v>
      </c>
      <c r="I11" s="21"/>
      <c r="J11" s="38">
        <f t="shared" si="0"/>
        <v>48</v>
      </c>
      <c r="K11" s="11">
        <f t="shared" si="1"/>
        <v>48</v>
      </c>
    </row>
    <row r="12" spans="1:11">
      <c r="A12" s="12">
        <v>8</v>
      </c>
      <c r="B12" s="12" t="s">
        <v>63</v>
      </c>
      <c r="C12" s="12" t="s">
        <v>64</v>
      </c>
      <c r="D12" s="16">
        <v>2007</v>
      </c>
      <c r="E12" s="17">
        <v>15</v>
      </c>
      <c r="F12" s="17">
        <v>15</v>
      </c>
      <c r="G12" s="17">
        <v>15</v>
      </c>
      <c r="H12" s="17">
        <v>16</v>
      </c>
      <c r="I12" s="21"/>
      <c r="J12" s="38">
        <f t="shared" si="0"/>
        <v>61</v>
      </c>
      <c r="K12" s="11">
        <f t="shared" si="1"/>
        <v>46</v>
      </c>
    </row>
    <row r="13" spans="1:11">
      <c r="A13" s="12">
        <v>9</v>
      </c>
      <c r="B13" s="12" t="s">
        <v>207</v>
      </c>
      <c r="C13" s="12" t="s">
        <v>41</v>
      </c>
      <c r="D13" s="16">
        <v>2007</v>
      </c>
      <c r="E13" s="17"/>
      <c r="F13" s="17"/>
      <c r="G13" s="17">
        <v>16</v>
      </c>
      <c r="H13" s="17">
        <v>12</v>
      </c>
      <c r="I13" s="21">
        <v>16</v>
      </c>
      <c r="J13" s="38">
        <f t="shared" si="0"/>
        <v>44</v>
      </c>
      <c r="K13" s="11">
        <f t="shared" si="1"/>
        <v>44</v>
      </c>
    </row>
    <row r="14" spans="1:11">
      <c r="A14" s="12">
        <v>10</v>
      </c>
      <c r="B14" s="12" t="s">
        <v>206</v>
      </c>
      <c r="C14" s="12" t="s">
        <v>41</v>
      </c>
      <c r="D14" s="18">
        <v>2007</v>
      </c>
      <c r="E14" s="17"/>
      <c r="F14" s="17"/>
      <c r="G14" s="17">
        <v>17</v>
      </c>
      <c r="H14" s="17">
        <v>7</v>
      </c>
      <c r="I14" s="21">
        <v>13</v>
      </c>
      <c r="J14" s="38">
        <f t="shared" si="0"/>
        <v>37</v>
      </c>
      <c r="K14" s="11">
        <f t="shared" si="1"/>
        <v>37</v>
      </c>
    </row>
    <row r="15" spans="1:11">
      <c r="A15" s="12">
        <v>11</v>
      </c>
      <c r="B15" s="12" t="s">
        <v>169</v>
      </c>
      <c r="C15" s="12" t="s">
        <v>49</v>
      </c>
      <c r="D15" s="18">
        <v>2007</v>
      </c>
      <c r="E15" s="17"/>
      <c r="F15" s="17">
        <v>11</v>
      </c>
      <c r="G15" s="17">
        <v>13</v>
      </c>
      <c r="H15" s="17">
        <v>2</v>
      </c>
      <c r="I15" s="21">
        <v>11</v>
      </c>
      <c r="J15" s="38">
        <f t="shared" si="0"/>
        <v>37</v>
      </c>
      <c r="K15" s="11">
        <f t="shared" si="1"/>
        <v>35</v>
      </c>
    </row>
    <row r="16" spans="1:11">
      <c r="A16" s="12">
        <v>12</v>
      </c>
      <c r="B16" s="12" t="s">
        <v>168</v>
      </c>
      <c r="C16" s="12" t="s">
        <v>44</v>
      </c>
      <c r="D16" s="18">
        <v>2006</v>
      </c>
      <c r="E16" s="17"/>
      <c r="F16" s="17">
        <v>12</v>
      </c>
      <c r="G16" s="17"/>
      <c r="H16" s="17">
        <v>6</v>
      </c>
      <c r="I16" s="21">
        <v>14</v>
      </c>
      <c r="J16" s="38">
        <f t="shared" si="0"/>
        <v>32</v>
      </c>
      <c r="K16" s="11">
        <f t="shared" si="1"/>
        <v>32</v>
      </c>
    </row>
    <row r="34" spans="1:11" ht="13.5" customHeight="1"/>
    <row r="35" spans="1:11" ht="13.5" customHeight="1"/>
    <row r="36" spans="1:11" ht="13.5" customHeight="1"/>
    <row r="43" spans="1:11">
      <c r="A43" s="63" t="s">
        <v>25</v>
      </c>
      <c r="B43" s="64"/>
      <c r="C43" s="64"/>
      <c r="D43" s="64"/>
      <c r="E43" s="64"/>
      <c r="F43" s="64"/>
      <c r="G43" s="64"/>
      <c r="H43" s="64"/>
      <c r="I43" s="64"/>
      <c r="J43" s="64"/>
      <c r="K43" s="65"/>
    </row>
    <row r="44" spans="1:11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8"/>
    </row>
    <row r="45" spans="1:11">
      <c r="A45" s="6"/>
      <c r="B45" s="6"/>
      <c r="C45" s="6"/>
      <c r="D45" s="69" t="s">
        <v>5</v>
      </c>
      <c r="E45" s="70"/>
      <c r="F45" s="70"/>
      <c r="G45" s="70"/>
      <c r="H45" s="70"/>
      <c r="I45" s="71"/>
      <c r="J45" s="6"/>
      <c r="K45" s="6"/>
    </row>
    <row r="46" spans="1:11" ht="38.25">
      <c r="A46" s="8" t="s">
        <v>10</v>
      </c>
      <c r="B46" s="9" t="s">
        <v>12</v>
      </c>
      <c r="C46" s="8" t="s">
        <v>7</v>
      </c>
      <c r="D46" s="9" t="s">
        <v>9</v>
      </c>
      <c r="E46" s="9" t="s">
        <v>0</v>
      </c>
      <c r="F46" s="9" t="s">
        <v>1</v>
      </c>
      <c r="G46" s="9" t="s">
        <v>2</v>
      </c>
      <c r="H46" s="9" t="s">
        <v>3</v>
      </c>
      <c r="I46" s="9" t="s">
        <v>4</v>
      </c>
      <c r="J46" s="9" t="s">
        <v>8</v>
      </c>
      <c r="K46" s="10" t="s">
        <v>6</v>
      </c>
    </row>
    <row r="47" spans="1:11">
      <c r="A47" s="40">
        <v>1</v>
      </c>
      <c r="B47" s="40" t="s">
        <v>66</v>
      </c>
      <c r="C47" s="40" t="s">
        <v>19</v>
      </c>
      <c r="D47" s="41">
        <v>2006</v>
      </c>
      <c r="E47" s="42">
        <v>25</v>
      </c>
      <c r="F47" s="42">
        <v>25</v>
      </c>
      <c r="G47" s="42">
        <v>25</v>
      </c>
      <c r="H47" s="42"/>
      <c r="I47" s="42"/>
      <c r="J47" s="40">
        <f t="shared" ref="J47:J58" si="2">E47+F47+G47+H47+I47</f>
        <v>75</v>
      </c>
      <c r="K47" s="40">
        <f t="shared" ref="K47:K58" si="3">SUM(LARGE(E47:I47,1),LARGE(E47:I47,2),LARGE(E47:I47,3))</f>
        <v>75</v>
      </c>
    </row>
    <row r="48" spans="1:11">
      <c r="A48" s="40">
        <v>2</v>
      </c>
      <c r="B48" s="40" t="s">
        <v>67</v>
      </c>
      <c r="C48" s="40" t="s">
        <v>61</v>
      </c>
      <c r="D48" s="44">
        <v>2006</v>
      </c>
      <c r="E48" s="44">
        <v>22</v>
      </c>
      <c r="F48" s="45">
        <v>22</v>
      </c>
      <c r="G48" s="42">
        <v>22</v>
      </c>
      <c r="H48" s="42">
        <v>3</v>
      </c>
      <c r="I48" s="42">
        <v>25</v>
      </c>
      <c r="J48" s="40">
        <f t="shared" si="2"/>
        <v>94</v>
      </c>
      <c r="K48" s="40">
        <f t="shared" si="3"/>
        <v>69</v>
      </c>
    </row>
    <row r="49" spans="1:11">
      <c r="A49" s="40">
        <v>3</v>
      </c>
      <c r="B49" s="40" t="s">
        <v>68</v>
      </c>
      <c r="C49" s="40" t="s">
        <v>81</v>
      </c>
      <c r="D49" s="41">
        <v>2007</v>
      </c>
      <c r="E49" s="41">
        <v>20</v>
      </c>
      <c r="F49" s="42">
        <v>20</v>
      </c>
      <c r="G49" s="42">
        <v>20</v>
      </c>
      <c r="H49" s="42">
        <v>25</v>
      </c>
      <c r="I49" s="42">
        <v>22</v>
      </c>
      <c r="J49" s="40">
        <f t="shared" si="2"/>
        <v>107</v>
      </c>
      <c r="K49" s="40">
        <f t="shared" si="3"/>
        <v>67</v>
      </c>
    </row>
    <row r="50" spans="1:11">
      <c r="A50" s="12">
        <v>4</v>
      </c>
      <c r="B50" s="12" t="s">
        <v>69</v>
      </c>
      <c r="C50" s="12" t="s">
        <v>49</v>
      </c>
      <c r="D50" s="13">
        <v>2007</v>
      </c>
      <c r="E50" s="13">
        <v>19</v>
      </c>
      <c r="F50" s="14"/>
      <c r="G50" s="14">
        <v>19</v>
      </c>
      <c r="H50" s="14">
        <v>22</v>
      </c>
      <c r="I50" s="14">
        <v>20</v>
      </c>
      <c r="J50" s="12">
        <f t="shared" si="2"/>
        <v>80</v>
      </c>
      <c r="K50" s="12">
        <f t="shared" si="3"/>
        <v>61</v>
      </c>
    </row>
    <row r="51" spans="1:11">
      <c r="A51" s="12">
        <v>5</v>
      </c>
      <c r="B51" s="12" t="s">
        <v>70</v>
      </c>
      <c r="C51" s="12" t="s">
        <v>81</v>
      </c>
      <c r="D51" s="18">
        <v>2007</v>
      </c>
      <c r="E51" s="13">
        <v>17</v>
      </c>
      <c r="F51" s="17"/>
      <c r="G51" s="17"/>
      <c r="H51" s="17">
        <v>20</v>
      </c>
      <c r="I51" s="21">
        <v>19</v>
      </c>
      <c r="J51" s="12">
        <f t="shared" si="2"/>
        <v>56</v>
      </c>
      <c r="K51" s="12">
        <f t="shared" si="3"/>
        <v>56</v>
      </c>
    </row>
    <row r="52" spans="1:11">
      <c r="A52" s="12">
        <v>6</v>
      </c>
      <c r="B52" s="12" t="s">
        <v>171</v>
      </c>
      <c r="C52" s="12" t="s">
        <v>18</v>
      </c>
      <c r="D52" s="16">
        <v>2006</v>
      </c>
      <c r="E52" s="23"/>
      <c r="F52" s="17">
        <v>19</v>
      </c>
      <c r="G52" s="17"/>
      <c r="H52" s="17">
        <v>17</v>
      </c>
      <c r="I52" s="21">
        <v>18</v>
      </c>
      <c r="J52" s="12">
        <f t="shared" si="2"/>
        <v>54</v>
      </c>
      <c r="K52" s="12">
        <f t="shared" si="3"/>
        <v>54</v>
      </c>
    </row>
    <row r="53" spans="1:11">
      <c r="A53" s="12">
        <v>7</v>
      </c>
      <c r="B53" s="12" t="s">
        <v>72</v>
      </c>
      <c r="C53" s="12" t="s">
        <v>41</v>
      </c>
      <c r="D53" s="16">
        <v>2007</v>
      </c>
      <c r="E53" s="13">
        <v>14</v>
      </c>
      <c r="F53" s="17">
        <v>16</v>
      </c>
      <c r="G53" s="17">
        <v>18</v>
      </c>
      <c r="H53" s="17">
        <v>18</v>
      </c>
      <c r="I53" s="21">
        <v>17</v>
      </c>
      <c r="J53" s="12">
        <f t="shared" si="2"/>
        <v>83</v>
      </c>
      <c r="K53" s="12">
        <f t="shared" si="3"/>
        <v>53</v>
      </c>
    </row>
    <row r="54" spans="1:11">
      <c r="A54" s="12">
        <v>8</v>
      </c>
      <c r="B54" s="12" t="s">
        <v>71</v>
      </c>
      <c r="C54" s="12" t="s">
        <v>81</v>
      </c>
      <c r="D54" s="18">
        <v>2006</v>
      </c>
      <c r="E54" s="13">
        <v>15</v>
      </c>
      <c r="F54" s="17"/>
      <c r="G54" s="21">
        <v>17</v>
      </c>
      <c r="H54" s="17">
        <v>14</v>
      </c>
      <c r="I54" s="21">
        <v>16</v>
      </c>
      <c r="J54" s="12">
        <f t="shared" si="2"/>
        <v>62</v>
      </c>
      <c r="K54" s="12">
        <f t="shared" si="3"/>
        <v>48</v>
      </c>
    </row>
    <row r="55" spans="1:11">
      <c r="A55" s="12">
        <v>9</v>
      </c>
      <c r="B55" s="12" t="s">
        <v>73</v>
      </c>
      <c r="C55" s="12" t="s">
        <v>49</v>
      </c>
      <c r="D55" s="18">
        <v>2006</v>
      </c>
      <c r="E55" s="13">
        <v>13</v>
      </c>
      <c r="F55" s="17"/>
      <c r="G55" s="17">
        <v>16</v>
      </c>
      <c r="H55" s="17"/>
      <c r="I55" s="21">
        <v>15</v>
      </c>
      <c r="J55" s="12">
        <f t="shared" si="2"/>
        <v>44</v>
      </c>
      <c r="K55" s="12">
        <f t="shared" si="3"/>
        <v>44</v>
      </c>
    </row>
    <row r="56" spans="1:11">
      <c r="A56" s="12">
        <v>10</v>
      </c>
      <c r="B56" s="12" t="s">
        <v>75</v>
      </c>
      <c r="C56" s="12" t="s">
        <v>41</v>
      </c>
      <c r="D56" s="18">
        <v>2007</v>
      </c>
      <c r="E56" s="13">
        <v>8</v>
      </c>
      <c r="F56" s="17">
        <v>15</v>
      </c>
      <c r="G56" s="21">
        <v>15</v>
      </c>
      <c r="H56" s="17">
        <v>13</v>
      </c>
      <c r="I56" s="21">
        <v>14</v>
      </c>
      <c r="J56" s="12">
        <f t="shared" si="2"/>
        <v>65</v>
      </c>
      <c r="K56" s="12">
        <f t="shared" si="3"/>
        <v>44</v>
      </c>
    </row>
    <row r="57" spans="1:11">
      <c r="A57" s="12">
        <v>11</v>
      </c>
      <c r="B57" s="12" t="s">
        <v>74</v>
      </c>
      <c r="C57" s="12" t="s">
        <v>81</v>
      </c>
      <c r="D57" s="18">
        <v>2007</v>
      </c>
      <c r="E57" s="13">
        <v>12</v>
      </c>
      <c r="F57" s="17"/>
      <c r="G57" s="17"/>
      <c r="H57" s="17">
        <v>15</v>
      </c>
      <c r="I57" s="21">
        <v>13</v>
      </c>
      <c r="J57" s="12">
        <f t="shared" si="2"/>
        <v>40</v>
      </c>
      <c r="K57" s="12">
        <f t="shared" si="3"/>
        <v>40</v>
      </c>
    </row>
    <row r="58" spans="1:11">
      <c r="A58" s="12">
        <v>12</v>
      </c>
      <c r="B58" s="12" t="s">
        <v>172</v>
      </c>
      <c r="C58" s="12" t="s">
        <v>18</v>
      </c>
      <c r="D58" s="16">
        <v>2007</v>
      </c>
      <c r="E58" s="18"/>
      <c r="F58" s="17">
        <v>13</v>
      </c>
      <c r="G58" s="17"/>
      <c r="H58" s="17">
        <v>6</v>
      </c>
      <c r="I58" s="21">
        <v>8</v>
      </c>
      <c r="J58" s="12">
        <f t="shared" si="2"/>
        <v>27</v>
      </c>
      <c r="K58" s="12">
        <f t="shared" si="3"/>
        <v>27</v>
      </c>
    </row>
    <row r="59" spans="1:11">
      <c r="E59" s="1"/>
      <c r="F59" s="1"/>
      <c r="G59" s="1"/>
      <c r="H59" s="1"/>
      <c r="I59" s="1"/>
    </row>
    <row r="60" spans="1:11">
      <c r="E60" s="1"/>
      <c r="F60" s="1"/>
      <c r="G60" s="1"/>
      <c r="H60" s="1"/>
      <c r="I60" s="1"/>
    </row>
    <row r="61" spans="1:11">
      <c r="E61" s="1"/>
      <c r="F61" s="1"/>
      <c r="G61" s="1"/>
      <c r="H61" s="1"/>
      <c r="I61" s="1"/>
    </row>
    <row r="62" spans="1:11">
      <c r="E62" s="1"/>
      <c r="F62" s="1"/>
      <c r="G62" s="1"/>
      <c r="H62" s="1"/>
      <c r="I62" s="1"/>
    </row>
    <row r="63" spans="1:11">
      <c r="E63" s="1"/>
      <c r="F63" s="1"/>
      <c r="G63" s="1"/>
      <c r="H63" s="1"/>
      <c r="I63" s="1"/>
    </row>
    <row r="64" spans="1:11">
      <c r="E64" s="1"/>
      <c r="F64" s="1"/>
      <c r="G64" s="1"/>
      <c r="H64" s="1"/>
      <c r="I64" s="1"/>
    </row>
    <row r="65" spans="5:9">
      <c r="E65" s="1"/>
      <c r="F65" s="1"/>
      <c r="G65" s="1"/>
      <c r="H65" s="1"/>
      <c r="I65" s="1"/>
    </row>
    <row r="66" spans="5:9" ht="12.75" customHeight="1">
      <c r="E66" s="1"/>
      <c r="F66" s="1"/>
      <c r="G66" s="1"/>
      <c r="H66" s="1"/>
      <c r="I66" s="1"/>
    </row>
    <row r="67" spans="5:9" ht="12.75" customHeight="1">
      <c r="E67" s="1"/>
      <c r="F67" s="1"/>
      <c r="G67" s="1"/>
      <c r="H67" s="1"/>
      <c r="I67" s="1"/>
    </row>
    <row r="68" spans="5:9">
      <c r="E68" s="1"/>
      <c r="F68" s="1"/>
      <c r="G68" s="1"/>
      <c r="H68" s="1"/>
      <c r="I68" s="1"/>
    </row>
    <row r="69" spans="5:9">
      <c r="E69" s="1"/>
      <c r="F69" s="1"/>
      <c r="G69" s="1"/>
      <c r="H69" s="1"/>
      <c r="I69" s="1"/>
    </row>
    <row r="70" spans="5:9">
      <c r="E70" s="1"/>
      <c r="F70" s="1"/>
      <c r="G70" s="1"/>
      <c r="H70" s="1"/>
      <c r="I70" s="1"/>
    </row>
    <row r="71" spans="5:9">
      <c r="E71" s="1"/>
      <c r="F71" s="1"/>
      <c r="G71" s="1"/>
      <c r="H71" s="1"/>
      <c r="I71" s="1"/>
    </row>
    <row r="72" spans="5:9">
      <c r="E72" s="1"/>
      <c r="F72" s="1"/>
      <c r="G72" s="1"/>
      <c r="H72" s="1"/>
      <c r="I72" s="1"/>
    </row>
    <row r="73" spans="5:9">
      <c r="E73" s="1"/>
      <c r="F73" s="1"/>
      <c r="G73" s="1"/>
      <c r="H73" s="1"/>
      <c r="I73" s="1"/>
    </row>
    <row r="74" spans="5:9">
      <c r="E74" s="1"/>
      <c r="F74" s="1"/>
      <c r="G74" s="1"/>
      <c r="H74" s="1"/>
      <c r="I74" s="1"/>
    </row>
    <row r="75" spans="5:9">
      <c r="E75" s="1"/>
      <c r="F75" s="1"/>
      <c r="G75" s="1"/>
      <c r="H75" s="1"/>
      <c r="I75" s="1"/>
    </row>
    <row r="76" spans="5:9">
      <c r="E76" s="1"/>
      <c r="F76" s="1"/>
      <c r="G76" s="1"/>
      <c r="H76" s="1"/>
      <c r="I76" s="1"/>
    </row>
    <row r="77" spans="5:9">
      <c r="E77" s="1"/>
      <c r="F77" s="1"/>
      <c r="G77" s="1"/>
      <c r="H77" s="1"/>
      <c r="I77" s="1"/>
    </row>
    <row r="78" spans="5:9">
      <c r="E78" s="1"/>
      <c r="F78" s="1"/>
      <c r="G78" s="1"/>
      <c r="H78" s="1"/>
      <c r="I78" s="1"/>
    </row>
    <row r="79" spans="5:9">
      <c r="E79" s="1"/>
      <c r="F79" s="1"/>
      <c r="G79" s="1"/>
      <c r="H79" s="1"/>
      <c r="I79" s="1"/>
    </row>
    <row r="80" spans="5:9">
      <c r="E80" s="1"/>
      <c r="F80" s="1"/>
      <c r="G80" s="1"/>
      <c r="H80" s="1"/>
      <c r="I80" s="1"/>
    </row>
    <row r="81" spans="5:9">
      <c r="E81" s="1"/>
      <c r="F81" s="1"/>
      <c r="G81" s="1"/>
      <c r="H81" s="1"/>
      <c r="I81" s="1"/>
    </row>
    <row r="82" spans="5:9">
      <c r="E82" s="1"/>
      <c r="F82" s="1"/>
      <c r="G82" s="1"/>
      <c r="H82" s="1"/>
      <c r="I82" s="1"/>
    </row>
    <row r="83" spans="5:9">
      <c r="E83" s="1"/>
      <c r="F83" s="1"/>
      <c r="G83" s="1"/>
      <c r="H83" s="1"/>
      <c r="I83" s="1"/>
    </row>
    <row r="84" spans="5:9">
      <c r="E84" s="1"/>
      <c r="F84" s="1"/>
      <c r="G84" s="1"/>
      <c r="H84" s="1"/>
      <c r="I84" s="1"/>
    </row>
    <row r="85" spans="5:9">
      <c r="E85" s="1"/>
      <c r="F85" s="1"/>
      <c r="G85" s="1"/>
      <c r="H85" s="1"/>
      <c r="I85" s="1"/>
    </row>
  </sheetData>
  <mergeCells count="4">
    <mergeCell ref="A1:K2"/>
    <mergeCell ref="D3:I3"/>
    <mergeCell ref="A43:K44"/>
    <mergeCell ref="D45:I45"/>
  </mergeCells>
  <phoneticPr fontId="0" type="noConversion"/>
  <printOptions gridLines="1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9"/>
  <sheetViews>
    <sheetView tabSelected="1" topLeftCell="A19" zoomScaleNormal="100" workbookViewId="0">
      <selection activeCell="D67" sqref="D67"/>
    </sheetView>
  </sheetViews>
  <sheetFormatPr defaultRowHeight="12.75"/>
  <cols>
    <col min="1" max="1" width="3.140625" style="1" customWidth="1"/>
    <col min="2" max="2" width="22.7109375" style="1" customWidth="1"/>
    <col min="3" max="3" width="31.7109375" style="1" customWidth="1"/>
    <col min="4" max="4" width="7" style="2" customWidth="1"/>
    <col min="5" max="9" width="3.7109375" style="3" customWidth="1"/>
    <col min="10" max="10" width="8.7109375" style="1" customWidth="1"/>
    <col min="11" max="11" width="11.42578125" style="1" customWidth="1"/>
    <col min="12" max="16384" width="9.140625" style="1"/>
  </cols>
  <sheetData>
    <row r="1" spans="1:11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"/>
      <c r="B3" s="6"/>
      <c r="C3" s="6"/>
      <c r="D3" s="61" t="s">
        <v>5</v>
      </c>
      <c r="E3" s="61"/>
      <c r="F3" s="61"/>
      <c r="G3" s="61"/>
      <c r="H3" s="61"/>
      <c r="I3" s="61"/>
      <c r="J3" s="6"/>
      <c r="K3" s="6"/>
    </row>
    <row r="4" spans="1:11" ht="25.5" customHeight="1">
      <c r="A4" s="8" t="s">
        <v>10</v>
      </c>
      <c r="B4" s="9" t="s">
        <v>12</v>
      </c>
      <c r="C4" s="8" t="s">
        <v>7</v>
      </c>
      <c r="D4" s="9" t="s">
        <v>9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9" t="s">
        <v>8</v>
      </c>
      <c r="K4" s="10" t="s">
        <v>6</v>
      </c>
    </row>
    <row r="5" spans="1:11">
      <c r="A5" s="46">
        <v>1</v>
      </c>
      <c r="B5" s="46" t="s">
        <v>76</v>
      </c>
      <c r="C5" s="46" t="s">
        <v>64</v>
      </c>
      <c r="D5" s="42">
        <v>2004</v>
      </c>
      <c r="E5" s="46">
        <v>25</v>
      </c>
      <c r="F5" s="42">
        <v>25</v>
      </c>
      <c r="G5" s="42">
        <v>25</v>
      </c>
      <c r="H5" s="42">
        <v>22</v>
      </c>
      <c r="I5" s="42">
        <v>22</v>
      </c>
      <c r="J5" s="46">
        <f t="shared" ref="J5:J26" si="0">E5+F5+G5+H5+I5</f>
        <v>119</v>
      </c>
      <c r="K5" s="46">
        <f t="shared" ref="K5:K26" si="1">SUM(LARGE(E5:I5,1),LARGE(E5:I5,2),LARGE(E5:I5,3))</f>
        <v>75</v>
      </c>
    </row>
    <row r="6" spans="1:11">
      <c r="A6" s="46">
        <v>2</v>
      </c>
      <c r="B6" s="54" t="s">
        <v>77</v>
      </c>
      <c r="C6" s="54" t="s">
        <v>219</v>
      </c>
      <c r="D6" s="45">
        <v>2004</v>
      </c>
      <c r="E6" s="54">
        <v>22</v>
      </c>
      <c r="F6" s="45">
        <v>19</v>
      </c>
      <c r="G6" s="42">
        <v>22</v>
      </c>
      <c r="H6" s="42">
        <v>19</v>
      </c>
      <c r="I6" s="42">
        <v>25</v>
      </c>
      <c r="J6" s="46">
        <f t="shared" si="0"/>
        <v>107</v>
      </c>
      <c r="K6" s="46">
        <f t="shared" si="1"/>
        <v>69</v>
      </c>
    </row>
    <row r="7" spans="1:11">
      <c r="A7" s="46">
        <v>3</v>
      </c>
      <c r="B7" s="54" t="s">
        <v>80</v>
      </c>
      <c r="C7" s="54" t="s">
        <v>81</v>
      </c>
      <c r="D7" s="45">
        <v>2005</v>
      </c>
      <c r="E7" s="46">
        <v>18</v>
      </c>
      <c r="F7" s="45">
        <v>20</v>
      </c>
      <c r="G7" s="45">
        <v>19</v>
      </c>
      <c r="H7" s="42">
        <v>25</v>
      </c>
      <c r="I7" s="42"/>
      <c r="J7" s="46">
        <f t="shared" si="0"/>
        <v>82</v>
      </c>
      <c r="K7" s="46">
        <f t="shared" si="1"/>
        <v>64</v>
      </c>
    </row>
    <row r="8" spans="1:11">
      <c r="A8" s="24">
        <v>4</v>
      </c>
      <c r="B8" s="24" t="s">
        <v>78</v>
      </c>
      <c r="C8" s="24" t="s">
        <v>173</v>
      </c>
      <c r="D8" s="14">
        <v>2004</v>
      </c>
      <c r="E8" s="24">
        <v>20</v>
      </c>
      <c r="F8" s="14">
        <v>22</v>
      </c>
      <c r="G8" s="14"/>
      <c r="H8" s="14"/>
      <c r="I8" s="14">
        <v>18</v>
      </c>
      <c r="J8" s="24">
        <f t="shared" si="0"/>
        <v>60</v>
      </c>
      <c r="K8" s="24">
        <f t="shared" si="1"/>
        <v>60</v>
      </c>
    </row>
    <row r="9" spans="1:11">
      <c r="A9" s="24">
        <v>5</v>
      </c>
      <c r="B9" s="24" t="s">
        <v>79</v>
      </c>
      <c r="C9" s="24" t="s">
        <v>81</v>
      </c>
      <c r="D9" s="14">
        <v>2004</v>
      </c>
      <c r="E9" s="24">
        <v>19</v>
      </c>
      <c r="F9" s="14">
        <v>17</v>
      </c>
      <c r="G9" s="14">
        <v>18</v>
      </c>
      <c r="H9" s="14">
        <v>18</v>
      </c>
      <c r="I9" s="14">
        <v>17</v>
      </c>
      <c r="J9" s="24">
        <f t="shared" si="0"/>
        <v>89</v>
      </c>
      <c r="K9" s="24">
        <f t="shared" si="1"/>
        <v>55</v>
      </c>
    </row>
    <row r="10" spans="1:11">
      <c r="A10" s="24">
        <v>6</v>
      </c>
      <c r="B10" s="26" t="s">
        <v>174</v>
      </c>
      <c r="C10" s="26" t="s">
        <v>41</v>
      </c>
      <c r="D10" s="17">
        <v>2004</v>
      </c>
      <c r="E10" s="26"/>
      <c r="F10" s="17">
        <v>14</v>
      </c>
      <c r="G10" s="17"/>
      <c r="H10" s="17">
        <v>20</v>
      </c>
      <c r="I10" s="17">
        <v>19</v>
      </c>
      <c r="J10" s="25">
        <f t="shared" si="0"/>
        <v>53</v>
      </c>
      <c r="K10" s="25">
        <f t="shared" si="1"/>
        <v>53</v>
      </c>
    </row>
    <row r="11" spans="1:11">
      <c r="A11" s="24">
        <v>7</v>
      </c>
      <c r="B11" s="26" t="s">
        <v>83</v>
      </c>
      <c r="C11" s="26" t="s">
        <v>41</v>
      </c>
      <c r="D11" s="17">
        <v>2004</v>
      </c>
      <c r="E11" s="24">
        <v>12</v>
      </c>
      <c r="F11" s="17">
        <v>13</v>
      </c>
      <c r="G11" s="17">
        <v>17</v>
      </c>
      <c r="H11" s="21">
        <v>15</v>
      </c>
      <c r="I11" s="21">
        <v>20</v>
      </c>
      <c r="J11" s="24">
        <f t="shared" si="0"/>
        <v>77</v>
      </c>
      <c r="K11" s="24">
        <f t="shared" si="1"/>
        <v>52</v>
      </c>
    </row>
    <row r="12" spans="1:11">
      <c r="A12" s="24">
        <v>8</v>
      </c>
      <c r="B12" s="27" t="s">
        <v>82</v>
      </c>
      <c r="C12" s="27" t="s">
        <v>19</v>
      </c>
      <c r="D12" s="16">
        <v>2004</v>
      </c>
      <c r="E12" s="24">
        <v>13</v>
      </c>
      <c r="F12" s="17">
        <v>8</v>
      </c>
      <c r="G12" s="17">
        <v>15</v>
      </c>
      <c r="H12" s="21">
        <v>13</v>
      </c>
      <c r="I12" s="21">
        <v>16</v>
      </c>
      <c r="J12" s="24">
        <f t="shared" si="0"/>
        <v>65</v>
      </c>
      <c r="K12" s="24">
        <f t="shared" si="1"/>
        <v>44</v>
      </c>
    </row>
    <row r="13" spans="1:11">
      <c r="A13" s="24">
        <v>9</v>
      </c>
      <c r="B13" s="26" t="s">
        <v>84</v>
      </c>
      <c r="C13" s="26" t="s">
        <v>44</v>
      </c>
      <c r="D13" s="17">
        <v>2005</v>
      </c>
      <c r="E13" s="24">
        <v>8</v>
      </c>
      <c r="F13" s="17">
        <v>9</v>
      </c>
      <c r="G13" s="17">
        <v>16</v>
      </c>
      <c r="H13" s="21">
        <v>17</v>
      </c>
      <c r="I13" s="21"/>
      <c r="J13" s="24">
        <f t="shared" si="0"/>
        <v>50</v>
      </c>
      <c r="K13" s="24">
        <f t="shared" si="1"/>
        <v>42</v>
      </c>
    </row>
    <row r="14" spans="1:11">
      <c r="A14" s="24">
        <v>10</v>
      </c>
      <c r="B14" s="26" t="s">
        <v>86</v>
      </c>
      <c r="C14" s="26" t="s">
        <v>18</v>
      </c>
      <c r="D14" s="17">
        <v>2005</v>
      </c>
      <c r="E14" s="24">
        <v>4</v>
      </c>
      <c r="F14" s="17">
        <v>11</v>
      </c>
      <c r="G14" s="17"/>
      <c r="H14" s="21">
        <v>10</v>
      </c>
      <c r="I14" s="21">
        <v>14</v>
      </c>
      <c r="J14" s="24">
        <f t="shared" si="0"/>
        <v>39</v>
      </c>
      <c r="K14" s="24">
        <f t="shared" si="1"/>
        <v>35</v>
      </c>
    </row>
    <row r="15" spans="1:11">
      <c r="A15" s="24">
        <v>11</v>
      </c>
      <c r="B15" s="27" t="s">
        <v>85</v>
      </c>
      <c r="C15" s="27" t="s">
        <v>18</v>
      </c>
      <c r="D15" s="16">
        <v>2005</v>
      </c>
      <c r="E15" s="24">
        <v>5</v>
      </c>
      <c r="F15" s="17">
        <v>12</v>
      </c>
      <c r="G15" s="17"/>
      <c r="H15" s="21"/>
      <c r="I15" s="21">
        <v>13</v>
      </c>
      <c r="J15" s="24">
        <f t="shared" si="0"/>
        <v>30</v>
      </c>
      <c r="K15" s="24">
        <f t="shared" si="1"/>
        <v>30</v>
      </c>
    </row>
    <row r="16" spans="1:11">
      <c r="A16" s="24">
        <v>12</v>
      </c>
      <c r="B16" s="26" t="s">
        <v>175</v>
      </c>
      <c r="C16" s="26" t="s">
        <v>19</v>
      </c>
      <c r="D16" s="17">
        <v>2005</v>
      </c>
      <c r="E16" s="26"/>
      <c r="F16" s="17">
        <v>7</v>
      </c>
      <c r="G16" s="17">
        <v>8</v>
      </c>
      <c r="H16" s="21">
        <v>12</v>
      </c>
      <c r="I16" s="21"/>
      <c r="J16" s="24">
        <f t="shared" si="0"/>
        <v>27</v>
      </c>
      <c r="K16" s="24">
        <f t="shared" si="1"/>
        <v>27</v>
      </c>
    </row>
    <row r="17" spans="1:11">
      <c r="A17" s="24">
        <v>13</v>
      </c>
      <c r="B17" s="26" t="s">
        <v>87</v>
      </c>
      <c r="C17" s="26" t="s">
        <v>64</v>
      </c>
      <c r="D17" s="17">
        <v>2005</v>
      </c>
      <c r="E17" s="24">
        <v>3</v>
      </c>
      <c r="F17" s="17"/>
      <c r="G17" s="17">
        <v>9</v>
      </c>
      <c r="H17" s="21">
        <v>14</v>
      </c>
      <c r="I17" s="21"/>
      <c r="J17" s="24">
        <f t="shared" si="0"/>
        <v>26</v>
      </c>
      <c r="K17" s="24">
        <f t="shared" si="1"/>
        <v>26</v>
      </c>
    </row>
    <row r="18" spans="1:11">
      <c r="A18" s="24">
        <v>14</v>
      </c>
      <c r="B18" s="27" t="s">
        <v>89</v>
      </c>
      <c r="C18" s="27" t="s">
        <v>13</v>
      </c>
      <c r="D18" s="16">
        <v>2005</v>
      </c>
      <c r="E18" s="24">
        <v>2</v>
      </c>
      <c r="F18" s="17">
        <v>2</v>
      </c>
      <c r="G18" s="17">
        <v>6</v>
      </c>
      <c r="H18" s="21">
        <v>5</v>
      </c>
      <c r="I18" s="21">
        <v>12</v>
      </c>
      <c r="J18" s="24">
        <f t="shared" si="0"/>
        <v>27</v>
      </c>
      <c r="K18" s="24">
        <f t="shared" si="1"/>
        <v>23</v>
      </c>
    </row>
    <row r="19" spans="1:11">
      <c r="A19" s="24">
        <v>15</v>
      </c>
      <c r="B19" s="27" t="s">
        <v>88</v>
      </c>
      <c r="C19" s="27" t="s">
        <v>18</v>
      </c>
      <c r="D19" s="16">
        <v>2004</v>
      </c>
      <c r="E19" s="24">
        <v>2</v>
      </c>
      <c r="F19" s="17"/>
      <c r="G19" s="17">
        <v>12</v>
      </c>
      <c r="H19" s="21">
        <v>9</v>
      </c>
      <c r="I19" s="21"/>
      <c r="J19" s="24">
        <f t="shared" si="0"/>
        <v>23</v>
      </c>
      <c r="K19" s="24">
        <f t="shared" si="1"/>
        <v>23</v>
      </c>
    </row>
    <row r="20" spans="1:11">
      <c r="A20" s="24">
        <v>16</v>
      </c>
      <c r="B20" s="27" t="s">
        <v>91</v>
      </c>
      <c r="C20" s="27" t="s">
        <v>18</v>
      </c>
      <c r="D20" s="16">
        <v>2005</v>
      </c>
      <c r="E20" s="17">
        <v>1</v>
      </c>
      <c r="F20" s="17">
        <v>6</v>
      </c>
      <c r="G20" s="17"/>
      <c r="H20" s="17"/>
      <c r="I20" s="17">
        <v>15</v>
      </c>
      <c r="J20" s="25">
        <f t="shared" si="0"/>
        <v>22</v>
      </c>
      <c r="K20" s="25">
        <f t="shared" si="1"/>
        <v>22</v>
      </c>
    </row>
    <row r="21" spans="1:11">
      <c r="A21" s="24">
        <v>17</v>
      </c>
      <c r="B21" s="27" t="s">
        <v>92</v>
      </c>
      <c r="C21" s="27" t="s">
        <v>41</v>
      </c>
      <c r="D21" s="16">
        <v>2005</v>
      </c>
      <c r="E21" s="17">
        <v>1</v>
      </c>
      <c r="F21" s="17">
        <v>2</v>
      </c>
      <c r="G21" s="17">
        <v>4</v>
      </c>
      <c r="H21" s="21">
        <v>7</v>
      </c>
      <c r="I21" s="21">
        <v>10</v>
      </c>
      <c r="J21" s="24">
        <f t="shared" si="0"/>
        <v>24</v>
      </c>
      <c r="K21" s="24">
        <f t="shared" si="1"/>
        <v>21</v>
      </c>
    </row>
    <row r="22" spans="1:11">
      <c r="A22" s="24">
        <v>18</v>
      </c>
      <c r="B22" s="27" t="s">
        <v>176</v>
      </c>
      <c r="C22" s="27" t="s">
        <v>51</v>
      </c>
      <c r="D22" s="16">
        <v>2005</v>
      </c>
      <c r="E22" s="17"/>
      <c r="F22" s="17">
        <v>5</v>
      </c>
      <c r="G22" s="17">
        <v>10</v>
      </c>
      <c r="H22" s="21">
        <v>6</v>
      </c>
      <c r="I22" s="21"/>
      <c r="J22" s="24">
        <f t="shared" si="0"/>
        <v>21</v>
      </c>
      <c r="K22" s="24">
        <f t="shared" si="1"/>
        <v>21</v>
      </c>
    </row>
    <row r="23" spans="1:11">
      <c r="A23" s="24">
        <v>19</v>
      </c>
      <c r="B23" s="27" t="s">
        <v>90</v>
      </c>
      <c r="C23" s="27" t="s">
        <v>81</v>
      </c>
      <c r="D23" s="16">
        <v>2004</v>
      </c>
      <c r="E23" s="24">
        <v>2</v>
      </c>
      <c r="F23" s="17"/>
      <c r="G23" s="17">
        <v>5</v>
      </c>
      <c r="H23" s="21">
        <v>8</v>
      </c>
      <c r="I23" s="21"/>
      <c r="J23" s="24">
        <f t="shared" si="0"/>
        <v>15</v>
      </c>
      <c r="K23" s="24">
        <f t="shared" si="1"/>
        <v>15</v>
      </c>
    </row>
    <row r="24" spans="1:11">
      <c r="A24" s="24">
        <v>20</v>
      </c>
      <c r="B24" s="27" t="s">
        <v>177</v>
      </c>
      <c r="C24" s="27" t="s">
        <v>51</v>
      </c>
      <c r="D24" s="16">
        <v>2005</v>
      </c>
      <c r="E24" s="26"/>
      <c r="F24" s="17">
        <v>2</v>
      </c>
      <c r="G24" s="17">
        <v>7</v>
      </c>
      <c r="H24" s="21">
        <v>4</v>
      </c>
      <c r="I24" s="21"/>
      <c r="J24" s="24">
        <f t="shared" si="0"/>
        <v>13</v>
      </c>
      <c r="K24" s="24">
        <f t="shared" si="1"/>
        <v>13</v>
      </c>
    </row>
    <row r="25" spans="1:11">
      <c r="A25" s="24">
        <v>21</v>
      </c>
      <c r="B25" s="27" t="s">
        <v>178</v>
      </c>
      <c r="C25" s="27" t="s">
        <v>13</v>
      </c>
      <c r="D25" s="16">
        <v>2005</v>
      </c>
      <c r="E25" s="17"/>
      <c r="F25" s="17">
        <v>2</v>
      </c>
      <c r="G25" s="17">
        <v>3</v>
      </c>
      <c r="H25" s="21">
        <v>2</v>
      </c>
      <c r="I25" s="21">
        <v>7</v>
      </c>
      <c r="J25" s="24">
        <f t="shared" si="0"/>
        <v>14</v>
      </c>
      <c r="K25" s="24">
        <f t="shared" si="1"/>
        <v>12</v>
      </c>
    </row>
    <row r="26" spans="1:11">
      <c r="A26" s="24">
        <v>22</v>
      </c>
      <c r="B26" s="26" t="s">
        <v>93</v>
      </c>
      <c r="C26" s="26" t="s">
        <v>18</v>
      </c>
      <c r="D26" s="17">
        <v>2005</v>
      </c>
      <c r="E26" s="17">
        <v>1</v>
      </c>
      <c r="F26" s="17">
        <v>2</v>
      </c>
      <c r="G26" s="17"/>
      <c r="H26" s="21">
        <v>2</v>
      </c>
      <c r="I26" s="21"/>
      <c r="J26" s="24">
        <f t="shared" si="0"/>
        <v>5</v>
      </c>
      <c r="K26" s="24">
        <f t="shared" si="1"/>
        <v>5</v>
      </c>
    </row>
    <row r="39" spans="1:11" ht="15.75" customHeight="1"/>
    <row r="40" spans="1:11" ht="15" customHeight="1"/>
    <row r="41" spans="1:11" ht="15" customHeight="1"/>
    <row r="42" spans="1:11" ht="15" customHeight="1"/>
    <row r="43" spans="1:11" ht="15.75" customHeight="1"/>
    <row r="44" spans="1:11" ht="27">
      <c r="A44" s="62" t="s">
        <v>27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>
      <c r="A45" s="6"/>
      <c r="B45" s="6"/>
      <c r="C45" s="6"/>
      <c r="D45" s="7" t="s">
        <v>5</v>
      </c>
      <c r="E45" s="7"/>
      <c r="F45" s="7"/>
      <c r="G45" s="7"/>
      <c r="H45" s="7"/>
      <c r="I45" s="7"/>
      <c r="J45" s="6"/>
      <c r="K45" s="6"/>
    </row>
    <row r="46" spans="1:11" ht="38.25">
      <c r="A46" s="8" t="s">
        <v>10</v>
      </c>
      <c r="B46" s="9" t="s">
        <v>12</v>
      </c>
      <c r="C46" s="8" t="s">
        <v>7</v>
      </c>
      <c r="D46" s="9" t="s">
        <v>9</v>
      </c>
      <c r="E46" s="9" t="s">
        <v>0</v>
      </c>
      <c r="F46" s="9" t="s">
        <v>1</v>
      </c>
      <c r="G46" s="9" t="s">
        <v>2</v>
      </c>
      <c r="H46" s="9" t="s">
        <v>3</v>
      </c>
      <c r="I46" s="9" t="s">
        <v>4</v>
      </c>
      <c r="J46" s="9" t="s">
        <v>8</v>
      </c>
      <c r="K46" s="10" t="s">
        <v>6</v>
      </c>
    </row>
    <row r="47" spans="1:11">
      <c r="A47" s="46">
        <v>1</v>
      </c>
      <c r="B47" s="46" t="s">
        <v>94</v>
      </c>
      <c r="C47" s="46" t="s">
        <v>19</v>
      </c>
      <c r="D47" s="42">
        <v>2004</v>
      </c>
      <c r="E47" s="46">
        <v>25</v>
      </c>
      <c r="F47" s="42">
        <v>25</v>
      </c>
      <c r="G47" s="42">
        <v>25</v>
      </c>
      <c r="H47" s="42"/>
      <c r="I47" s="42">
        <v>20</v>
      </c>
      <c r="J47" s="46">
        <f t="shared" ref="J47:J61" si="2">E47+F47+G47+H47+I47</f>
        <v>95</v>
      </c>
      <c r="K47" s="46">
        <f t="shared" ref="K47:K61" si="3">SUM(LARGE(E47:I47,1),LARGE(E47:I47,2),LARGE(E47:I47,3))</f>
        <v>75</v>
      </c>
    </row>
    <row r="48" spans="1:11">
      <c r="A48" s="46">
        <v>2</v>
      </c>
      <c r="B48" s="46" t="s">
        <v>95</v>
      </c>
      <c r="C48" s="46" t="s">
        <v>81</v>
      </c>
      <c r="D48" s="42">
        <v>2004</v>
      </c>
      <c r="E48" s="54">
        <v>22</v>
      </c>
      <c r="F48" s="42">
        <v>22</v>
      </c>
      <c r="G48" s="42">
        <v>22</v>
      </c>
      <c r="H48" s="42">
        <v>25</v>
      </c>
      <c r="I48" s="42">
        <v>25</v>
      </c>
      <c r="J48" s="46">
        <f t="shared" si="2"/>
        <v>116</v>
      </c>
      <c r="K48" s="46">
        <f t="shared" si="3"/>
        <v>72</v>
      </c>
    </row>
    <row r="49" spans="1:11">
      <c r="A49" s="46">
        <v>3</v>
      </c>
      <c r="B49" s="54" t="s">
        <v>180</v>
      </c>
      <c r="C49" s="54" t="s">
        <v>49</v>
      </c>
      <c r="D49" s="45">
        <v>2004</v>
      </c>
      <c r="E49" s="46"/>
      <c r="F49" s="45">
        <v>18</v>
      </c>
      <c r="G49" s="42">
        <v>19</v>
      </c>
      <c r="H49" s="42">
        <v>22</v>
      </c>
      <c r="I49" s="42">
        <v>22</v>
      </c>
      <c r="J49" s="46">
        <f t="shared" si="2"/>
        <v>81</v>
      </c>
      <c r="K49" s="46">
        <f t="shared" si="3"/>
        <v>63</v>
      </c>
    </row>
    <row r="50" spans="1:11">
      <c r="A50" s="24">
        <v>4</v>
      </c>
      <c r="B50" s="27" t="s">
        <v>179</v>
      </c>
      <c r="C50" s="27" t="s">
        <v>18</v>
      </c>
      <c r="D50" s="16">
        <v>2004</v>
      </c>
      <c r="E50" s="24"/>
      <c r="F50" s="17">
        <v>20</v>
      </c>
      <c r="G50" s="21">
        <v>18</v>
      </c>
      <c r="H50" s="21">
        <v>19</v>
      </c>
      <c r="I50" s="21">
        <v>19</v>
      </c>
      <c r="J50" s="24">
        <f t="shared" si="2"/>
        <v>76</v>
      </c>
      <c r="K50" s="24">
        <f t="shared" si="3"/>
        <v>58</v>
      </c>
    </row>
    <row r="51" spans="1:11">
      <c r="A51" s="24">
        <v>5</v>
      </c>
      <c r="B51" s="27" t="s">
        <v>99</v>
      </c>
      <c r="C51" s="27" t="s">
        <v>41</v>
      </c>
      <c r="D51" s="16">
        <v>2004</v>
      </c>
      <c r="E51" s="24">
        <v>16</v>
      </c>
      <c r="F51" s="17">
        <v>17</v>
      </c>
      <c r="G51" s="21">
        <v>17</v>
      </c>
      <c r="H51" s="21">
        <v>18</v>
      </c>
      <c r="I51" s="21">
        <v>18</v>
      </c>
      <c r="J51" s="24">
        <f t="shared" si="2"/>
        <v>86</v>
      </c>
      <c r="K51" s="24">
        <f t="shared" si="3"/>
        <v>53</v>
      </c>
    </row>
    <row r="52" spans="1:11">
      <c r="A52" s="24">
        <v>6</v>
      </c>
      <c r="B52" s="26" t="s">
        <v>96</v>
      </c>
      <c r="C52" s="26" t="s">
        <v>214</v>
      </c>
      <c r="D52" s="17">
        <v>2005</v>
      </c>
      <c r="E52" s="24">
        <v>19</v>
      </c>
      <c r="F52" s="17"/>
      <c r="G52" s="21">
        <v>15</v>
      </c>
      <c r="H52" s="21">
        <v>15</v>
      </c>
      <c r="I52" s="21">
        <v>16</v>
      </c>
      <c r="J52" s="24">
        <f t="shared" si="2"/>
        <v>65</v>
      </c>
      <c r="K52" s="24">
        <f t="shared" si="3"/>
        <v>50</v>
      </c>
    </row>
    <row r="53" spans="1:11">
      <c r="A53" s="24">
        <v>7</v>
      </c>
      <c r="B53" s="26" t="s">
        <v>98</v>
      </c>
      <c r="C53" s="26" t="s">
        <v>41</v>
      </c>
      <c r="D53" s="17">
        <v>2004</v>
      </c>
      <c r="E53" s="24">
        <v>17</v>
      </c>
      <c r="F53" s="17">
        <v>15</v>
      </c>
      <c r="G53" s="21">
        <v>11</v>
      </c>
      <c r="H53" s="21">
        <v>17</v>
      </c>
      <c r="I53" s="21">
        <v>14</v>
      </c>
      <c r="J53" s="24">
        <f t="shared" si="2"/>
        <v>74</v>
      </c>
      <c r="K53" s="24">
        <f t="shared" si="3"/>
        <v>49</v>
      </c>
    </row>
    <row r="54" spans="1:11">
      <c r="A54" s="24">
        <v>8</v>
      </c>
      <c r="B54" s="26" t="s">
        <v>97</v>
      </c>
      <c r="C54" s="26" t="s">
        <v>41</v>
      </c>
      <c r="D54" s="17">
        <v>2005</v>
      </c>
      <c r="E54" s="24">
        <v>18</v>
      </c>
      <c r="F54" s="17">
        <v>16</v>
      </c>
      <c r="G54" s="21">
        <v>13</v>
      </c>
      <c r="H54" s="21">
        <v>9</v>
      </c>
      <c r="I54" s="21">
        <v>9</v>
      </c>
      <c r="J54" s="24">
        <f t="shared" si="2"/>
        <v>65</v>
      </c>
      <c r="K54" s="24">
        <f t="shared" si="3"/>
        <v>47</v>
      </c>
    </row>
    <row r="55" spans="1:11">
      <c r="A55" s="24">
        <v>9</v>
      </c>
      <c r="B55" s="26" t="s">
        <v>213</v>
      </c>
      <c r="C55" s="26" t="s">
        <v>81</v>
      </c>
      <c r="D55" s="17">
        <v>2004</v>
      </c>
      <c r="E55" s="24">
        <v>15</v>
      </c>
      <c r="F55" s="17"/>
      <c r="G55" s="21">
        <v>10</v>
      </c>
      <c r="H55" s="21">
        <v>16</v>
      </c>
      <c r="I55" s="21"/>
      <c r="J55" s="24">
        <f t="shared" si="2"/>
        <v>41</v>
      </c>
      <c r="K55" s="24">
        <f t="shared" si="3"/>
        <v>41</v>
      </c>
    </row>
    <row r="56" spans="1:11">
      <c r="A56" s="24">
        <v>10</v>
      </c>
      <c r="B56" s="27" t="s">
        <v>102</v>
      </c>
      <c r="C56" s="27" t="s">
        <v>81</v>
      </c>
      <c r="D56" s="16">
        <v>2004</v>
      </c>
      <c r="E56" s="24">
        <v>11</v>
      </c>
      <c r="F56" s="17"/>
      <c r="G56" s="21"/>
      <c r="H56" s="21">
        <v>14</v>
      </c>
      <c r="I56" s="21">
        <v>15</v>
      </c>
      <c r="J56" s="24">
        <f t="shared" si="2"/>
        <v>40</v>
      </c>
      <c r="K56" s="24">
        <f t="shared" si="3"/>
        <v>40</v>
      </c>
    </row>
    <row r="57" spans="1:11">
      <c r="A57" s="24">
        <v>11</v>
      </c>
      <c r="B57" s="27" t="s">
        <v>100</v>
      </c>
      <c r="C57" s="27" t="s">
        <v>41</v>
      </c>
      <c r="D57" s="16">
        <v>2004</v>
      </c>
      <c r="E57" s="24">
        <v>14</v>
      </c>
      <c r="F57" s="17">
        <v>13</v>
      </c>
      <c r="G57" s="21">
        <v>9</v>
      </c>
      <c r="H57" s="21"/>
      <c r="I57" s="21">
        <v>12</v>
      </c>
      <c r="J57" s="24">
        <f t="shared" si="2"/>
        <v>48</v>
      </c>
      <c r="K57" s="24">
        <f t="shared" si="3"/>
        <v>39</v>
      </c>
    </row>
    <row r="58" spans="1:11">
      <c r="A58" s="24">
        <v>12</v>
      </c>
      <c r="B58" s="26" t="s">
        <v>101</v>
      </c>
      <c r="C58" s="26" t="s">
        <v>214</v>
      </c>
      <c r="D58" s="17">
        <v>2004</v>
      </c>
      <c r="E58" s="24">
        <v>13</v>
      </c>
      <c r="F58" s="17"/>
      <c r="G58" s="21">
        <v>14</v>
      </c>
      <c r="H58" s="21">
        <v>10</v>
      </c>
      <c r="I58" s="21">
        <v>10</v>
      </c>
      <c r="J58" s="24">
        <f t="shared" si="2"/>
        <v>47</v>
      </c>
      <c r="K58" s="24">
        <f t="shared" si="3"/>
        <v>37</v>
      </c>
    </row>
    <row r="59" spans="1:11">
      <c r="A59" s="24">
        <v>13</v>
      </c>
      <c r="B59" s="26" t="s">
        <v>104</v>
      </c>
      <c r="C59" s="26" t="s">
        <v>18</v>
      </c>
      <c r="D59" s="17">
        <v>2004</v>
      </c>
      <c r="E59" s="24">
        <v>9</v>
      </c>
      <c r="F59" s="17">
        <v>14</v>
      </c>
      <c r="G59" s="21"/>
      <c r="H59" s="21"/>
      <c r="I59" s="21">
        <v>11</v>
      </c>
      <c r="J59" s="24">
        <f t="shared" si="2"/>
        <v>34</v>
      </c>
      <c r="K59" s="24">
        <f t="shared" si="3"/>
        <v>34</v>
      </c>
    </row>
    <row r="60" spans="1:11">
      <c r="A60" s="24">
        <v>14</v>
      </c>
      <c r="B60" s="26" t="s">
        <v>103</v>
      </c>
      <c r="C60" s="26" t="s">
        <v>49</v>
      </c>
      <c r="D60" s="17">
        <v>2005</v>
      </c>
      <c r="E60" s="24">
        <v>10</v>
      </c>
      <c r="F60" s="17"/>
      <c r="G60" s="21">
        <v>8</v>
      </c>
      <c r="H60" s="21">
        <v>11</v>
      </c>
      <c r="I60" s="21"/>
      <c r="J60" s="24">
        <f t="shared" si="2"/>
        <v>29</v>
      </c>
      <c r="K60" s="24">
        <f t="shared" si="3"/>
        <v>29</v>
      </c>
    </row>
    <row r="61" spans="1:11">
      <c r="A61" s="24">
        <v>15</v>
      </c>
      <c r="B61" s="26" t="s">
        <v>105</v>
      </c>
      <c r="C61" s="26" t="s">
        <v>49</v>
      </c>
      <c r="D61" s="17">
        <v>2005</v>
      </c>
      <c r="E61" s="24">
        <v>5</v>
      </c>
      <c r="F61" s="17"/>
      <c r="G61" s="21"/>
      <c r="H61" s="21">
        <v>8</v>
      </c>
      <c r="I61" s="21">
        <v>8</v>
      </c>
      <c r="J61" s="24">
        <f t="shared" si="2"/>
        <v>21</v>
      </c>
      <c r="K61" s="24">
        <f t="shared" si="3"/>
        <v>21</v>
      </c>
    </row>
    <row r="62" spans="1:11">
      <c r="D62" s="1"/>
      <c r="E62" s="1"/>
      <c r="F62" s="1"/>
      <c r="G62" s="1"/>
      <c r="H62" s="1"/>
      <c r="I62" s="1"/>
    </row>
    <row r="63" spans="1:11">
      <c r="D63" s="1"/>
      <c r="E63" s="1"/>
      <c r="F63" s="1"/>
      <c r="G63" s="1"/>
      <c r="H63" s="1"/>
      <c r="I63" s="1"/>
    </row>
    <row r="64" spans="1:11">
      <c r="D64" s="1"/>
      <c r="E64" s="1"/>
      <c r="F64" s="1"/>
      <c r="G64" s="1"/>
      <c r="H64" s="1"/>
      <c r="I64" s="1"/>
    </row>
    <row r="65" spans="4:9">
      <c r="D65" s="1"/>
      <c r="E65" s="1"/>
      <c r="F65" s="1"/>
      <c r="G65" s="1"/>
      <c r="H65" s="1"/>
      <c r="I65" s="1"/>
    </row>
    <row r="66" spans="4:9">
      <c r="D66" s="1"/>
      <c r="E66" s="1"/>
      <c r="F66" s="1"/>
      <c r="G66" s="1"/>
      <c r="H66" s="1"/>
      <c r="I66" s="1"/>
    </row>
    <row r="67" spans="4:9">
      <c r="D67" s="1"/>
      <c r="E67" s="1"/>
      <c r="F67" s="1"/>
      <c r="G67" s="1"/>
      <c r="H67" s="1"/>
      <c r="I67" s="1"/>
    </row>
    <row r="68" spans="4:9">
      <c r="D68" s="1"/>
      <c r="E68" s="1"/>
      <c r="F68" s="1"/>
      <c r="G68" s="1"/>
      <c r="H68" s="1"/>
      <c r="I68" s="1"/>
    </row>
    <row r="69" spans="4:9">
      <c r="D69" s="1"/>
      <c r="E69" s="1"/>
      <c r="F69" s="1"/>
      <c r="G69" s="1"/>
      <c r="H69" s="1"/>
      <c r="I69" s="1"/>
    </row>
    <row r="70" spans="4:9">
      <c r="D70" s="1"/>
      <c r="E70" s="1"/>
      <c r="F70" s="1"/>
      <c r="G70" s="1"/>
      <c r="H70" s="1"/>
      <c r="I70" s="1"/>
    </row>
    <row r="71" spans="4:9">
      <c r="D71" s="1"/>
      <c r="E71" s="1"/>
      <c r="F71" s="1"/>
      <c r="G71" s="1"/>
      <c r="H71" s="1"/>
      <c r="I71" s="1"/>
    </row>
    <row r="72" spans="4:9">
      <c r="D72" s="1"/>
      <c r="E72" s="1"/>
      <c r="F72" s="1"/>
      <c r="G72" s="1"/>
      <c r="H72" s="1"/>
      <c r="I72" s="1"/>
    </row>
    <row r="73" spans="4:9">
      <c r="D73" s="1"/>
      <c r="E73" s="1"/>
      <c r="F73" s="1"/>
      <c r="G73" s="1"/>
      <c r="H73" s="1"/>
      <c r="I73" s="1"/>
    </row>
    <row r="74" spans="4:9">
      <c r="D74" s="1"/>
      <c r="E74" s="1"/>
      <c r="F74" s="1"/>
      <c r="G74" s="1"/>
      <c r="H74" s="1"/>
      <c r="I74" s="1"/>
    </row>
    <row r="75" spans="4:9">
      <c r="D75" s="1"/>
      <c r="E75" s="1"/>
      <c r="F75" s="1"/>
      <c r="G75" s="1"/>
      <c r="H75" s="1"/>
      <c r="I75" s="1"/>
    </row>
    <row r="76" spans="4:9">
      <c r="D76" s="1"/>
      <c r="E76" s="1"/>
      <c r="F76" s="1"/>
      <c r="G76" s="1"/>
      <c r="H76" s="1"/>
      <c r="I76" s="1"/>
    </row>
    <row r="77" spans="4:9">
      <c r="D77" s="1"/>
      <c r="E77" s="1"/>
      <c r="F77" s="1"/>
      <c r="G77" s="1"/>
      <c r="H77" s="1"/>
      <c r="I77" s="1"/>
    </row>
    <row r="78" spans="4:9">
      <c r="D78" s="1"/>
      <c r="E78" s="1"/>
      <c r="F78" s="1"/>
      <c r="G78" s="1"/>
      <c r="H78" s="1"/>
      <c r="I78" s="1"/>
    </row>
    <row r="79" spans="4:9">
      <c r="D79" s="1"/>
      <c r="E79" s="1"/>
      <c r="F79" s="1"/>
      <c r="G79" s="1"/>
      <c r="H79" s="1"/>
      <c r="I79" s="1"/>
    </row>
    <row r="80" spans="4:9">
      <c r="D80" s="1"/>
      <c r="E80" s="1"/>
      <c r="F80" s="1"/>
      <c r="G80" s="1"/>
      <c r="H80" s="1"/>
      <c r="I80" s="1"/>
    </row>
    <row r="81" spans="4:9">
      <c r="D81" s="1"/>
      <c r="E81" s="1"/>
      <c r="F81" s="1"/>
      <c r="G81" s="1"/>
      <c r="H81" s="1"/>
      <c r="I81" s="1"/>
    </row>
    <row r="82" spans="4:9">
      <c r="D82" s="1"/>
      <c r="E82" s="1"/>
      <c r="F82" s="1"/>
      <c r="G82" s="1"/>
      <c r="H82" s="1"/>
      <c r="I82" s="1"/>
    </row>
    <row r="91" spans="4:9" ht="25.5" customHeight="1"/>
    <row r="98" spans="12:12">
      <c r="L98" s="39"/>
    </row>
    <row r="99" spans="12:12">
      <c r="L99" s="39"/>
    </row>
    <row r="100" spans="12:12">
      <c r="L100" s="39"/>
    </row>
    <row r="101" spans="12:12">
      <c r="L101" s="39"/>
    </row>
    <row r="102" spans="12:12">
      <c r="L102" s="39"/>
    </row>
    <row r="103" spans="12:12">
      <c r="L103" s="39"/>
    </row>
    <row r="104" spans="12:12">
      <c r="L104" s="39"/>
    </row>
    <row r="105" spans="12:12">
      <c r="L105" s="39"/>
    </row>
    <row r="106" spans="12:12">
      <c r="L106" s="39"/>
    </row>
    <row r="107" spans="12:12">
      <c r="L107" s="39"/>
    </row>
    <row r="108" spans="12:12">
      <c r="L108" s="39"/>
    </row>
    <row r="109" spans="12:12">
      <c r="L109" s="39"/>
    </row>
    <row r="110" spans="12:12">
      <c r="L110" s="39"/>
    </row>
    <row r="111" spans="12:12" ht="12.75" customHeight="1">
      <c r="L111" s="39"/>
    </row>
    <row r="112" spans="12:12" ht="12.75" customHeight="1">
      <c r="L112" s="39"/>
    </row>
    <row r="113" spans="12:12">
      <c r="L113" s="39"/>
    </row>
    <row r="114" spans="12:12">
      <c r="L114" s="39"/>
    </row>
    <row r="115" spans="12:12">
      <c r="L115" s="39"/>
    </row>
    <row r="116" spans="12:12">
      <c r="L116" s="39"/>
    </row>
    <row r="117" spans="12:12">
      <c r="L117" s="39"/>
    </row>
    <row r="118" spans="12:12">
      <c r="L118" s="39"/>
    </row>
    <row r="119" spans="12:12">
      <c r="L119" s="39"/>
    </row>
    <row r="120" spans="12:12">
      <c r="L120" s="39"/>
    </row>
    <row r="121" spans="12:12">
      <c r="L121" s="39"/>
    </row>
    <row r="122" spans="12:12">
      <c r="L122" s="39"/>
    </row>
    <row r="123" spans="12:12">
      <c r="L123" s="39"/>
    </row>
    <row r="124" spans="12:12">
      <c r="L124" s="39"/>
    </row>
    <row r="125" spans="12:12">
      <c r="L125" s="39"/>
    </row>
    <row r="126" spans="12:12">
      <c r="L126" s="39"/>
    </row>
    <row r="127" spans="12:12">
      <c r="L127" s="39"/>
    </row>
    <row r="128" spans="12:12">
      <c r="L128" s="39"/>
    </row>
    <row r="129" spans="12:12">
      <c r="L129" s="39"/>
    </row>
  </sheetData>
  <mergeCells count="3">
    <mergeCell ref="A1:K2"/>
    <mergeCell ref="D3:I3"/>
    <mergeCell ref="A44:K44"/>
  </mergeCells>
  <phoneticPr fontId="0" type="noConversion"/>
  <printOptions gridLines="1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8"/>
  <sheetViews>
    <sheetView workbookViewId="0">
      <selection activeCell="C28" sqref="C28"/>
    </sheetView>
  </sheetViews>
  <sheetFormatPr defaultRowHeight="12.75"/>
  <cols>
    <col min="1" max="1" width="3.5703125" style="1" bestFit="1" customWidth="1"/>
    <col min="2" max="2" width="23.42578125" style="1" customWidth="1"/>
    <col min="3" max="3" width="31.7109375" style="1" customWidth="1"/>
    <col min="4" max="4" width="6.5703125" style="2" customWidth="1"/>
    <col min="5" max="9" width="3.7109375" style="3" customWidth="1"/>
    <col min="10" max="10" width="8.5703125" style="1" customWidth="1"/>
    <col min="11" max="11" width="11.42578125" style="1" customWidth="1"/>
    <col min="12" max="16384" width="9.140625" style="1"/>
  </cols>
  <sheetData>
    <row r="1" spans="1:11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"/>
      <c r="B3" s="6"/>
      <c r="C3" s="6"/>
      <c r="D3" s="61" t="s">
        <v>5</v>
      </c>
      <c r="E3" s="61"/>
      <c r="F3" s="61"/>
      <c r="G3" s="61"/>
      <c r="H3" s="61"/>
      <c r="I3" s="61"/>
      <c r="J3" s="6"/>
      <c r="K3" s="6"/>
    </row>
    <row r="4" spans="1:11" ht="25.5" customHeight="1">
      <c r="A4" s="8" t="s">
        <v>10</v>
      </c>
      <c r="B4" s="9" t="s">
        <v>12</v>
      </c>
      <c r="C4" s="8" t="s">
        <v>7</v>
      </c>
      <c r="D4" s="9" t="s">
        <v>9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9" t="s">
        <v>8</v>
      </c>
      <c r="K4" s="10" t="s">
        <v>6</v>
      </c>
    </row>
    <row r="5" spans="1:11" ht="15" customHeight="1">
      <c r="A5" s="52">
        <v>1</v>
      </c>
      <c r="B5" s="52" t="s">
        <v>106</v>
      </c>
      <c r="C5" s="52" t="s">
        <v>110</v>
      </c>
      <c r="D5" s="53">
        <v>2003</v>
      </c>
      <c r="E5" s="52">
        <v>25</v>
      </c>
      <c r="F5" s="53">
        <v>22</v>
      </c>
      <c r="G5" s="42">
        <v>19</v>
      </c>
      <c r="H5" s="42"/>
      <c r="I5" s="42">
        <v>25</v>
      </c>
      <c r="J5" s="46">
        <f t="shared" ref="J5:J19" si="0">E5+F5+G5+H5+I5</f>
        <v>91</v>
      </c>
      <c r="K5" s="40">
        <f t="shared" ref="K5:K19" si="1">SUM(LARGE(E5:I5,1),LARGE(E5:I5,2),LARGE(E5:I5,3))</f>
        <v>72</v>
      </c>
    </row>
    <row r="6" spans="1:11">
      <c r="A6" s="52">
        <v>2</v>
      </c>
      <c r="B6" s="52" t="s">
        <v>107</v>
      </c>
      <c r="C6" s="52" t="s">
        <v>108</v>
      </c>
      <c r="D6" s="53">
        <v>2002</v>
      </c>
      <c r="E6" s="52">
        <v>22</v>
      </c>
      <c r="F6" s="53">
        <v>18</v>
      </c>
      <c r="G6" s="42">
        <v>15</v>
      </c>
      <c r="H6" s="42">
        <v>20</v>
      </c>
      <c r="I6" s="42">
        <v>19</v>
      </c>
      <c r="J6" s="46">
        <f t="shared" si="0"/>
        <v>94</v>
      </c>
      <c r="K6" s="40">
        <f t="shared" si="1"/>
        <v>61</v>
      </c>
    </row>
    <row r="7" spans="1:11">
      <c r="A7" s="52">
        <v>3</v>
      </c>
      <c r="B7" s="54" t="s">
        <v>220</v>
      </c>
      <c r="C7" s="54" t="s">
        <v>215</v>
      </c>
      <c r="D7" s="45">
        <v>2003</v>
      </c>
      <c r="E7" s="45"/>
      <c r="F7" s="45">
        <v>19</v>
      </c>
      <c r="G7" s="45"/>
      <c r="H7" s="42">
        <v>19</v>
      </c>
      <c r="I7" s="42">
        <v>22</v>
      </c>
      <c r="J7" s="46">
        <f t="shared" si="0"/>
        <v>60</v>
      </c>
      <c r="K7" s="40">
        <f t="shared" si="1"/>
        <v>60</v>
      </c>
    </row>
    <row r="8" spans="1:11">
      <c r="A8" s="25">
        <v>4</v>
      </c>
      <c r="B8" s="25" t="s">
        <v>181</v>
      </c>
      <c r="C8" s="25" t="s">
        <v>216</v>
      </c>
      <c r="D8" s="28">
        <v>2002</v>
      </c>
      <c r="E8" s="25">
        <v>20</v>
      </c>
      <c r="F8" s="28">
        <v>17</v>
      </c>
      <c r="G8" s="14"/>
      <c r="H8" s="14">
        <v>18</v>
      </c>
      <c r="I8" s="14">
        <v>20</v>
      </c>
      <c r="J8" s="24">
        <f t="shared" si="0"/>
        <v>75</v>
      </c>
      <c r="K8" s="12">
        <f t="shared" si="1"/>
        <v>58</v>
      </c>
    </row>
    <row r="9" spans="1:11">
      <c r="A9" s="25">
        <v>5</v>
      </c>
      <c r="B9" s="26" t="s">
        <v>14</v>
      </c>
      <c r="C9" s="26" t="s">
        <v>110</v>
      </c>
      <c r="D9" s="17">
        <v>2002</v>
      </c>
      <c r="E9" s="25">
        <v>16</v>
      </c>
      <c r="F9" s="17"/>
      <c r="G9" s="17">
        <v>17</v>
      </c>
      <c r="H9" s="21">
        <v>22</v>
      </c>
      <c r="I9" s="21"/>
      <c r="J9" s="24">
        <f t="shared" si="0"/>
        <v>55</v>
      </c>
      <c r="K9" s="12">
        <f t="shared" si="1"/>
        <v>55</v>
      </c>
    </row>
    <row r="10" spans="1:11">
      <c r="A10" s="25">
        <v>6</v>
      </c>
      <c r="B10" s="27" t="s">
        <v>183</v>
      </c>
      <c r="C10" s="27" t="s">
        <v>18</v>
      </c>
      <c r="D10" s="16">
        <v>2002</v>
      </c>
      <c r="E10" s="17"/>
      <c r="F10" s="17">
        <v>15</v>
      </c>
      <c r="G10" s="17">
        <v>18</v>
      </c>
      <c r="H10" s="21">
        <v>17</v>
      </c>
      <c r="I10" s="21">
        <v>17</v>
      </c>
      <c r="J10" s="24">
        <f t="shared" si="0"/>
        <v>67</v>
      </c>
      <c r="K10" s="12">
        <f t="shared" si="1"/>
        <v>52</v>
      </c>
    </row>
    <row r="11" spans="1:11">
      <c r="A11" s="29">
        <v>7</v>
      </c>
      <c r="B11" s="27" t="s">
        <v>222</v>
      </c>
      <c r="C11" s="27" t="s">
        <v>13</v>
      </c>
      <c r="D11" s="16">
        <v>2002</v>
      </c>
      <c r="E11" s="17"/>
      <c r="F11" s="17"/>
      <c r="G11" s="17">
        <v>14</v>
      </c>
      <c r="H11" s="58">
        <v>16</v>
      </c>
      <c r="I11" s="21">
        <v>18</v>
      </c>
      <c r="J11" s="24">
        <v>48</v>
      </c>
      <c r="K11" s="12">
        <v>48</v>
      </c>
    </row>
    <row r="12" spans="1:11">
      <c r="A12" s="29">
        <v>8</v>
      </c>
      <c r="B12" s="27" t="s">
        <v>113</v>
      </c>
      <c r="C12" s="27" t="s">
        <v>182</v>
      </c>
      <c r="D12" s="16">
        <v>2003</v>
      </c>
      <c r="E12" s="25">
        <v>12</v>
      </c>
      <c r="F12" s="17">
        <v>16</v>
      </c>
      <c r="G12" s="17">
        <v>20</v>
      </c>
      <c r="H12" s="21"/>
      <c r="I12" s="21"/>
      <c r="J12" s="24">
        <f t="shared" si="0"/>
        <v>48</v>
      </c>
      <c r="K12" s="12">
        <f t="shared" si="1"/>
        <v>48</v>
      </c>
    </row>
    <row r="13" spans="1:11">
      <c r="A13" s="29">
        <v>9</v>
      </c>
      <c r="B13" s="31" t="s">
        <v>111</v>
      </c>
      <c r="C13" s="31" t="s">
        <v>112</v>
      </c>
      <c r="D13" s="32">
        <v>2001</v>
      </c>
      <c r="E13" s="31">
        <v>13</v>
      </c>
      <c r="F13" s="32">
        <v>14</v>
      </c>
      <c r="G13" s="17">
        <v>16</v>
      </c>
      <c r="H13" s="21">
        <v>15</v>
      </c>
      <c r="I13" s="21">
        <v>16</v>
      </c>
      <c r="J13" s="24">
        <f t="shared" si="0"/>
        <v>74</v>
      </c>
      <c r="K13" s="12">
        <f t="shared" si="1"/>
        <v>47</v>
      </c>
    </row>
    <row r="14" spans="1:11">
      <c r="A14" s="29">
        <v>10</v>
      </c>
      <c r="B14" s="29" t="s">
        <v>203</v>
      </c>
      <c r="C14" s="29" t="s">
        <v>112</v>
      </c>
      <c r="D14" s="30">
        <v>2003</v>
      </c>
      <c r="E14" s="31">
        <v>5</v>
      </c>
      <c r="F14" s="32">
        <v>13</v>
      </c>
      <c r="G14" s="17">
        <v>13</v>
      </c>
      <c r="H14" s="21">
        <v>12</v>
      </c>
      <c r="I14" s="21">
        <v>15</v>
      </c>
      <c r="J14" s="24">
        <f t="shared" si="0"/>
        <v>58</v>
      </c>
      <c r="K14" s="12">
        <f t="shared" si="1"/>
        <v>41</v>
      </c>
    </row>
    <row r="15" spans="1:11">
      <c r="A15" s="29">
        <v>11</v>
      </c>
      <c r="B15" s="27" t="s">
        <v>184</v>
      </c>
      <c r="C15" s="27" t="s">
        <v>18</v>
      </c>
      <c r="D15" s="16">
        <v>2001</v>
      </c>
      <c r="E15" s="17"/>
      <c r="F15" s="17">
        <v>10</v>
      </c>
      <c r="G15" s="17">
        <v>10</v>
      </c>
      <c r="H15" s="21">
        <v>11</v>
      </c>
      <c r="I15" s="21"/>
      <c r="J15" s="24">
        <f t="shared" si="0"/>
        <v>31</v>
      </c>
      <c r="K15" s="12">
        <f t="shared" si="1"/>
        <v>31</v>
      </c>
    </row>
    <row r="16" spans="1:11">
      <c r="A16" s="29">
        <v>12</v>
      </c>
      <c r="B16" s="26" t="s">
        <v>20</v>
      </c>
      <c r="C16" s="26" t="s">
        <v>18</v>
      </c>
      <c r="D16" s="17">
        <v>2001</v>
      </c>
      <c r="E16" s="31">
        <v>11</v>
      </c>
      <c r="F16" s="17"/>
      <c r="G16" s="17">
        <v>8</v>
      </c>
      <c r="H16" s="21">
        <v>7</v>
      </c>
      <c r="I16" s="21"/>
      <c r="J16" s="24">
        <f t="shared" si="0"/>
        <v>26</v>
      </c>
      <c r="K16" s="12">
        <f t="shared" si="1"/>
        <v>26</v>
      </c>
    </row>
    <row r="17" spans="1:11">
      <c r="A17" s="29">
        <v>13</v>
      </c>
      <c r="B17" s="26" t="s">
        <v>21</v>
      </c>
      <c r="C17" s="26" t="s">
        <v>112</v>
      </c>
      <c r="D17" s="17">
        <v>2002</v>
      </c>
      <c r="E17" s="31">
        <v>3</v>
      </c>
      <c r="F17" s="17">
        <v>11</v>
      </c>
      <c r="G17" s="17">
        <v>11</v>
      </c>
      <c r="H17" s="21"/>
      <c r="I17" s="21"/>
      <c r="J17" s="24">
        <f t="shared" si="0"/>
        <v>25</v>
      </c>
      <c r="K17" s="12">
        <f t="shared" si="1"/>
        <v>25</v>
      </c>
    </row>
    <row r="18" spans="1:11">
      <c r="A18" s="29">
        <v>14</v>
      </c>
      <c r="B18" s="27" t="s">
        <v>185</v>
      </c>
      <c r="C18" s="27" t="s">
        <v>18</v>
      </c>
      <c r="D18" s="16">
        <v>2001</v>
      </c>
      <c r="E18" s="17"/>
      <c r="F18" s="17">
        <v>8</v>
      </c>
      <c r="G18" s="17">
        <v>9</v>
      </c>
      <c r="H18" s="21">
        <v>6</v>
      </c>
      <c r="I18" s="21"/>
      <c r="J18" s="24">
        <f t="shared" si="0"/>
        <v>23</v>
      </c>
      <c r="K18" s="12">
        <f t="shared" si="1"/>
        <v>23</v>
      </c>
    </row>
    <row r="19" spans="1:11">
      <c r="A19" s="29">
        <v>15</v>
      </c>
      <c r="B19" s="27" t="s">
        <v>114</v>
      </c>
      <c r="C19" s="27" t="s">
        <v>18</v>
      </c>
      <c r="D19" s="16">
        <v>2001</v>
      </c>
      <c r="E19" s="25">
        <v>2</v>
      </c>
      <c r="F19" s="17"/>
      <c r="G19" s="17">
        <v>7</v>
      </c>
      <c r="H19" s="21">
        <v>8</v>
      </c>
      <c r="I19" s="21"/>
      <c r="J19" s="24">
        <f t="shared" si="0"/>
        <v>17</v>
      </c>
      <c r="K19" s="12">
        <f t="shared" si="1"/>
        <v>17</v>
      </c>
    </row>
    <row r="22" spans="1:11">
      <c r="A22" s="59"/>
      <c r="B22" s="60" t="s">
        <v>223</v>
      </c>
    </row>
    <row r="24" spans="1:11" ht="12.75" customHeight="1"/>
    <row r="25" spans="1:11" ht="12.75" customHeight="1"/>
    <row r="26" spans="1:11" ht="12.75" customHeight="1"/>
    <row r="43" spans="1:11" ht="12.75" customHeight="1">
      <c r="A43" s="6"/>
      <c r="B43" s="6"/>
      <c r="C43" s="6"/>
      <c r="D43" s="16"/>
      <c r="E43" s="17"/>
      <c r="F43" s="17"/>
      <c r="G43" s="17"/>
      <c r="H43" s="17"/>
      <c r="I43" s="17"/>
      <c r="J43" s="6"/>
      <c r="K43" s="6"/>
    </row>
    <row r="44" spans="1:11" ht="12.75" customHeight="1">
      <c r="A44" s="63" t="s">
        <v>29</v>
      </c>
      <c r="B44" s="64"/>
      <c r="C44" s="64"/>
      <c r="D44" s="64"/>
      <c r="E44" s="64"/>
      <c r="F44" s="64"/>
      <c r="G44" s="64"/>
      <c r="H44" s="64"/>
      <c r="I44" s="64"/>
      <c r="J44" s="64"/>
      <c r="K44" s="65"/>
    </row>
    <row r="45" spans="1:11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8"/>
    </row>
    <row r="46" spans="1:11">
      <c r="A46" s="6"/>
      <c r="B46" s="6"/>
      <c r="C46" s="6"/>
      <c r="D46" s="69" t="s">
        <v>5</v>
      </c>
      <c r="E46" s="70"/>
      <c r="F46" s="70"/>
      <c r="G46" s="70"/>
      <c r="H46" s="70"/>
      <c r="I46" s="71"/>
      <c r="J46" s="6"/>
      <c r="K46" s="6"/>
    </row>
    <row r="47" spans="1:11" ht="38.25">
      <c r="A47" s="8" t="s">
        <v>10</v>
      </c>
      <c r="B47" s="9" t="s">
        <v>12</v>
      </c>
      <c r="C47" s="8" t="s">
        <v>7</v>
      </c>
      <c r="D47" s="9" t="s">
        <v>9</v>
      </c>
      <c r="E47" s="9" t="s">
        <v>0</v>
      </c>
      <c r="F47" s="9" t="s">
        <v>1</v>
      </c>
      <c r="G47" s="9" t="s">
        <v>2</v>
      </c>
      <c r="H47" s="9" t="s">
        <v>3</v>
      </c>
      <c r="I47" s="9" t="s">
        <v>4</v>
      </c>
      <c r="J47" s="9" t="s">
        <v>8</v>
      </c>
      <c r="K47" s="10" t="s">
        <v>6</v>
      </c>
    </row>
    <row r="48" spans="1:11">
      <c r="A48" s="49">
        <v>1</v>
      </c>
      <c r="B48" s="49" t="s">
        <v>117</v>
      </c>
      <c r="C48" s="49" t="s">
        <v>53</v>
      </c>
      <c r="D48" s="44">
        <v>2003</v>
      </c>
      <c r="E48" s="52">
        <v>20</v>
      </c>
      <c r="F48" s="45">
        <v>25</v>
      </c>
      <c r="G48" s="45"/>
      <c r="H48" s="45"/>
      <c r="I48" s="45">
        <v>25</v>
      </c>
      <c r="J48" s="49">
        <f t="shared" ref="J48:J63" si="2">E48+F48+G48+H48+I48</f>
        <v>70</v>
      </c>
      <c r="K48" s="49">
        <f t="shared" ref="K48:K63" si="3">SUM(LARGE(E48:I48,1),LARGE(E48:I48,2),LARGE(E48:I48,3))</f>
        <v>70</v>
      </c>
    </row>
    <row r="49" spans="1:11">
      <c r="A49" s="49">
        <v>2</v>
      </c>
      <c r="B49" s="49" t="s">
        <v>115</v>
      </c>
      <c r="C49" s="49" t="s">
        <v>116</v>
      </c>
      <c r="D49" s="55">
        <v>2003</v>
      </c>
      <c r="E49" s="52">
        <v>22</v>
      </c>
      <c r="F49" s="53">
        <v>19</v>
      </c>
      <c r="G49" s="53">
        <v>20</v>
      </c>
      <c r="H49" s="53">
        <v>25</v>
      </c>
      <c r="I49" s="53">
        <v>20</v>
      </c>
      <c r="J49" s="49">
        <f t="shared" si="2"/>
        <v>106</v>
      </c>
      <c r="K49" s="49">
        <f t="shared" si="3"/>
        <v>67</v>
      </c>
    </row>
    <row r="50" spans="1:11">
      <c r="A50" s="49">
        <v>3</v>
      </c>
      <c r="B50" s="49" t="s">
        <v>186</v>
      </c>
      <c r="C50" s="49" t="s">
        <v>217</v>
      </c>
      <c r="D50" s="44">
        <v>2002</v>
      </c>
      <c r="E50" s="52"/>
      <c r="F50" s="45">
        <v>22</v>
      </c>
      <c r="G50" s="45">
        <v>25</v>
      </c>
      <c r="H50" s="45">
        <v>20</v>
      </c>
      <c r="I50" s="45"/>
      <c r="J50" s="49">
        <f t="shared" si="2"/>
        <v>67</v>
      </c>
      <c r="K50" s="49">
        <f t="shared" si="3"/>
        <v>67</v>
      </c>
    </row>
    <row r="51" spans="1:11">
      <c r="A51" s="11">
        <v>4</v>
      </c>
      <c r="B51" s="11" t="s">
        <v>187</v>
      </c>
      <c r="C51" s="11" t="s">
        <v>188</v>
      </c>
      <c r="D51" s="16">
        <v>2001</v>
      </c>
      <c r="E51" s="25"/>
      <c r="F51" s="17">
        <v>18</v>
      </c>
      <c r="G51" s="17">
        <v>19</v>
      </c>
      <c r="H51" s="17">
        <v>22</v>
      </c>
      <c r="I51" s="17"/>
      <c r="J51" s="11">
        <f t="shared" si="2"/>
        <v>59</v>
      </c>
      <c r="K51" s="11">
        <f t="shared" si="3"/>
        <v>59</v>
      </c>
    </row>
    <row r="52" spans="1:11">
      <c r="A52" s="11">
        <v>5</v>
      </c>
      <c r="B52" s="11" t="s">
        <v>118</v>
      </c>
      <c r="C52" s="11" t="s">
        <v>18</v>
      </c>
      <c r="D52" s="16">
        <v>2002</v>
      </c>
      <c r="E52" s="25">
        <v>18</v>
      </c>
      <c r="F52" s="17">
        <v>17</v>
      </c>
      <c r="G52" s="17"/>
      <c r="H52" s="17"/>
      <c r="I52" s="17">
        <v>22</v>
      </c>
      <c r="J52" s="11">
        <f t="shared" si="2"/>
        <v>57</v>
      </c>
      <c r="K52" s="11">
        <f t="shared" si="3"/>
        <v>57</v>
      </c>
    </row>
    <row r="53" spans="1:11">
      <c r="A53" s="11">
        <v>6</v>
      </c>
      <c r="B53" s="11" t="s">
        <v>189</v>
      </c>
      <c r="C53" s="11" t="s">
        <v>109</v>
      </c>
      <c r="D53" s="16">
        <v>2003</v>
      </c>
      <c r="E53" s="25"/>
      <c r="F53" s="17">
        <v>14</v>
      </c>
      <c r="G53" s="17">
        <v>17</v>
      </c>
      <c r="H53" s="17">
        <v>19</v>
      </c>
      <c r="I53" s="17">
        <v>17</v>
      </c>
      <c r="J53" s="11">
        <f t="shared" si="2"/>
        <v>67</v>
      </c>
      <c r="K53" s="11">
        <f t="shared" si="3"/>
        <v>53</v>
      </c>
    </row>
    <row r="54" spans="1:11">
      <c r="A54" s="11">
        <v>7</v>
      </c>
      <c r="B54" s="11" t="s">
        <v>124</v>
      </c>
      <c r="C54" s="11" t="s">
        <v>112</v>
      </c>
      <c r="D54" s="16">
        <v>2002</v>
      </c>
      <c r="E54" s="25">
        <v>12</v>
      </c>
      <c r="F54" s="17">
        <v>10</v>
      </c>
      <c r="G54" s="17">
        <v>18</v>
      </c>
      <c r="H54" s="17"/>
      <c r="I54" s="17">
        <v>18</v>
      </c>
      <c r="J54" s="11">
        <f t="shared" si="2"/>
        <v>58</v>
      </c>
      <c r="K54" s="11">
        <f t="shared" si="3"/>
        <v>48</v>
      </c>
    </row>
    <row r="55" spans="1:11">
      <c r="A55" s="11">
        <v>8</v>
      </c>
      <c r="B55" s="11" t="s">
        <v>204</v>
      </c>
      <c r="C55" s="11" t="s">
        <v>18</v>
      </c>
      <c r="D55" s="16">
        <v>2003</v>
      </c>
      <c r="E55" s="25"/>
      <c r="F55" s="17"/>
      <c r="G55" s="17">
        <v>16</v>
      </c>
      <c r="H55" s="17">
        <v>16</v>
      </c>
      <c r="I55" s="17">
        <v>16</v>
      </c>
      <c r="J55" s="11">
        <f t="shared" si="2"/>
        <v>48</v>
      </c>
      <c r="K55" s="11">
        <f t="shared" si="3"/>
        <v>48</v>
      </c>
    </row>
    <row r="56" spans="1:11">
      <c r="A56" s="11">
        <v>9</v>
      </c>
      <c r="B56" s="11" t="s">
        <v>120</v>
      </c>
      <c r="C56" s="11" t="s">
        <v>18</v>
      </c>
      <c r="D56" s="16">
        <v>2002</v>
      </c>
      <c r="E56" s="25">
        <v>16</v>
      </c>
      <c r="F56" s="17"/>
      <c r="G56" s="17">
        <v>15</v>
      </c>
      <c r="H56" s="17"/>
      <c r="I56" s="17">
        <v>15</v>
      </c>
      <c r="J56" s="11">
        <f t="shared" si="2"/>
        <v>46</v>
      </c>
      <c r="K56" s="11">
        <f t="shared" si="3"/>
        <v>46</v>
      </c>
    </row>
    <row r="57" spans="1:11">
      <c r="A57" s="11">
        <v>10</v>
      </c>
      <c r="B57" s="11" t="s">
        <v>190</v>
      </c>
      <c r="C57" s="11" t="s">
        <v>18</v>
      </c>
      <c r="D57" s="16">
        <v>2001</v>
      </c>
      <c r="E57" s="25"/>
      <c r="F57" s="17">
        <v>12</v>
      </c>
      <c r="G57" s="17"/>
      <c r="H57" s="17">
        <v>17</v>
      </c>
      <c r="I57" s="17">
        <v>14</v>
      </c>
      <c r="J57" s="11">
        <f t="shared" si="2"/>
        <v>43</v>
      </c>
      <c r="K57" s="11">
        <f t="shared" si="3"/>
        <v>43</v>
      </c>
    </row>
    <row r="58" spans="1:11">
      <c r="A58" s="11">
        <v>11</v>
      </c>
      <c r="B58" s="11" t="s">
        <v>123</v>
      </c>
      <c r="C58" s="11" t="s">
        <v>112</v>
      </c>
      <c r="D58" s="16">
        <v>2002</v>
      </c>
      <c r="E58" s="31">
        <v>13</v>
      </c>
      <c r="F58" s="17">
        <v>9</v>
      </c>
      <c r="G58" s="17">
        <v>14</v>
      </c>
      <c r="H58" s="17"/>
      <c r="I58" s="17">
        <v>12</v>
      </c>
      <c r="J58" s="11">
        <f t="shared" si="2"/>
        <v>48</v>
      </c>
      <c r="K58" s="11">
        <f t="shared" si="3"/>
        <v>39</v>
      </c>
    </row>
    <row r="59" spans="1:11">
      <c r="A59" s="11">
        <v>12</v>
      </c>
      <c r="B59" s="11" t="s">
        <v>121</v>
      </c>
      <c r="C59" s="11" t="s">
        <v>122</v>
      </c>
      <c r="D59" s="16">
        <v>2001</v>
      </c>
      <c r="E59" s="25">
        <v>14</v>
      </c>
      <c r="F59" s="17">
        <v>11</v>
      </c>
      <c r="G59" s="17">
        <v>13</v>
      </c>
      <c r="H59" s="17"/>
      <c r="I59" s="17">
        <v>7</v>
      </c>
      <c r="J59" s="11">
        <f t="shared" si="2"/>
        <v>45</v>
      </c>
      <c r="K59" s="11">
        <f t="shared" si="3"/>
        <v>38</v>
      </c>
    </row>
    <row r="60" spans="1:11">
      <c r="A60" s="11">
        <v>13</v>
      </c>
      <c r="B60" s="11" t="s">
        <v>119</v>
      </c>
      <c r="C60" s="11" t="s">
        <v>112</v>
      </c>
      <c r="D60" s="16">
        <v>2002</v>
      </c>
      <c r="E60" s="31">
        <v>17</v>
      </c>
      <c r="F60" s="17">
        <v>8</v>
      </c>
      <c r="G60" s="17">
        <v>12</v>
      </c>
      <c r="H60" s="17"/>
      <c r="I60" s="17"/>
      <c r="J60" s="11">
        <f t="shared" si="2"/>
        <v>37</v>
      </c>
      <c r="K60" s="11">
        <f t="shared" si="3"/>
        <v>37</v>
      </c>
    </row>
    <row r="61" spans="1:11">
      <c r="A61" s="11">
        <v>14</v>
      </c>
      <c r="B61" s="11" t="s">
        <v>205</v>
      </c>
      <c r="C61" s="11" t="s">
        <v>18</v>
      </c>
      <c r="D61" s="16">
        <v>2002</v>
      </c>
      <c r="E61" s="25"/>
      <c r="F61" s="17"/>
      <c r="G61" s="17">
        <v>8</v>
      </c>
      <c r="H61" s="17">
        <v>14</v>
      </c>
      <c r="I61" s="17">
        <v>6</v>
      </c>
      <c r="J61" s="11">
        <f t="shared" si="2"/>
        <v>28</v>
      </c>
      <c r="K61" s="11">
        <f t="shared" si="3"/>
        <v>28</v>
      </c>
    </row>
    <row r="62" spans="1:11">
      <c r="A62" s="11">
        <v>15</v>
      </c>
      <c r="B62" s="11" t="s">
        <v>191</v>
      </c>
      <c r="C62" s="11" t="s">
        <v>112</v>
      </c>
      <c r="D62" s="16">
        <v>2002</v>
      </c>
      <c r="E62" s="25"/>
      <c r="F62" s="17">
        <v>6</v>
      </c>
      <c r="G62" s="17">
        <v>10</v>
      </c>
      <c r="H62" s="17"/>
      <c r="I62" s="17">
        <v>10</v>
      </c>
      <c r="J62" s="11">
        <f t="shared" si="2"/>
        <v>26</v>
      </c>
      <c r="K62" s="11">
        <f t="shared" si="3"/>
        <v>26</v>
      </c>
    </row>
    <row r="63" spans="1:11">
      <c r="A63" s="11">
        <v>16</v>
      </c>
      <c r="B63" s="11" t="s">
        <v>125</v>
      </c>
      <c r="C63" s="11" t="s">
        <v>112</v>
      </c>
      <c r="D63" s="16">
        <v>2002</v>
      </c>
      <c r="E63" s="31">
        <v>11</v>
      </c>
      <c r="F63" s="17">
        <v>5</v>
      </c>
      <c r="G63" s="17">
        <v>9</v>
      </c>
      <c r="H63" s="17"/>
      <c r="I63" s="17"/>
      <c r="J63" s="11">
        <f t="shared" si="2"/>
        <v>25</v>
      </c>
      <c r="K63" s="11">
        <f t="shared" si="3"/>
        <v>25</v>
      </c>
    </row>
    <row r="64" spans="1:11">
      <c r="D64" s="1"/>
      <c r="E64" s="1"/>
      <c r="F64" s="1"/>
      <c r="G64" s="1"/>
      <c r="H64" s="1"/>
      <c r="I64" s="1"/>
    </row>
    <row r="65" spans="4:9">
      <c r="D65" s="1"/>
      <c r="E65" s="1"/>
      <c r="F65" s="1"/>
      <c r="G65" s="1"/>
      <c r="H65" s="1"/>
      <c r="I65" s="1"/>
    </row>
    <row r="66" spans="4:9">
      <c r="D66" s="1"/>
      <c r="E66" s="1"/>
      <c r="F66" s="1"/>
      <c r="G66" s="1"/>
      <c r="H66" s="1"/>
      <c r="I66" s="1"/>
    </row>
    <row r="67" spans="4:9">
      <c r="D67" s="1"/>
      <c r="E67" s="1"/>
      <c r="F67" s="1"/>
      <c r="G67" s="1"/>
      <c r="H67" s="1"/>
      <c r="I67" s="1"/>
    </row>
    <row r="68" spans="4:9">
      <c r="D68" s="1"/>
      <c r="E68" s="1"/>
      <c r="F68" s="1"/>
      <c r="G68" s="1"/>
      <c r="H68" s="1"/>
      <c r="I68" s="1"/>
    </row>
    <row r="69" spans="4:9">
      <c r="D69" s="1"/>
      <c r="E69" s="1"/>
      <c r="F69" s="1"/>
      <c r="G69" s="1"/>
      <c r="H69" s="1"/>
      <c r="I69" s="1"/>
    </row>
    <row r="70" spans="4:9">
      <c r="D70" s="1"/>
      <c r="E70" s="1"/>
      <c r="F70" s="1"/>
      <c r="G70" s="1"/>
      <c r="H70" s="1"/>
      <c r="I70" s="1"/>
    </row>
    <row r="71" spans="4:9">
      <c r="D71" s="1"/>
      <c r="E71" s="1"/>
      <c r="F71" s="1"/>
      <c r="G71" s="1"/>
      <c r="H71" s="1"/>
      <c r="I71" s="1"/>
    </row>
    <row r="72" spans="4:9">
      <c r="D72" s="1"/>
      <c r="E72" s="1"/>
      <c r="F72" s="1"/>
      <c r="G72" s="1"/>
      <c r="H72" s="1"/>
      <c r="I72" s="1"/>
    </row>
    <row r="73" spans="4:9">
      <c r="D73" s="1"/>
      <c r="E73" s="1"/>
      <c r="F73" s="1"/>
      <c r="G73" s="1"/>
      <c r="H73" s="1"/>
      <c r="I73" s="1"/>
    </row>
    <row r="74" spans="4:9">
      <c r="D74" s="1"/>
      <c r="E74" s="1"/>
      <c r="F74" s="1"/>
      <c r="G74" s="1"/>
      <c r="H74" s="1"/>
      <c r="I74" s="1"/>
    </row>
    <row r="75" spans="4:9">
      <c r="D75" s="1"/>
      <c r="E75" s="1"/>
      <c r="F75" s="1"/>
      <c r="G75" s="1"/>
      <c r="H75" s="1"/>
      <c r="I75" s="1"/>
    </row>
    <row r="76" spans="4:9">
      <c r="D76" s="1"/>
      <c r="E76" s="1"/>
      <c r="F76" s="1"/>
      <c r="G76" s="1"/>
      <c r="H76" s="1"/>
      <c r="I76" s="1"/>
    </row>
    <row r="77" spans="4:9">
      <c r="D77" s="1"/>
      <c r="E77" s="1"/>
      <c r="F77" s="1"/>
      <c r="G77" s="1"/>
      <c r="H77" s="1"/>
      <c r="I77" s="1"/>
    </row>
    <row r="78" spans="4:9">
      <c r="D78" s="1"/>
      <c r="E78" s="1"/>
      <c r="F78" s="1"/>
      <c r="G78" s="1"/>
      <c r="H78" s="1"/>
      <c r="I78" s="1"/>
    </row>
  </sheetData>
  <mergeCells count="4">
    <mergeCell ref="A1:K2"/>
    <mergeCell ref="D3:I3"/>
    <mergeCell ref="A44:K45"/>
    <mergeCell ref="D46:I46"/>
  </mergeCells>
  <phoneticPr fontId="0" type="noConversion"/>
  <printOptions gridLines="1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4"/>
  <sheetViews>
    <sheetView topLeftCell="A79" zoomScale="109" zoomScaleNormal="109" workbookViewId="0">
      <selection activeCell="C75" sqref="C75"/>
    </sheetView>
  </sheetViews>
  <sheetFormatPr defaultRowHeight="12.75"/>
  <cols>
    <col min="1" max="1" width="3" style="1" customWidth="1"/>
    <col min="2" max="2" width="21.42578125" style="1" customWidth="1"/>
    <col min="3" max="3" width="36.28515625" style="1" customWidth="1"/>
    <col min="4" max="4" width="6.7109375" style="2" customWidth="1"/>
    <col min="5" max="5" width="3.42578125" style="3" customWidth="1"/>
    <col min="6" max="6" width="3.7109375" style="3" customWidth="1"/>
    <col min="7" max="7" width="3.42578125" style="3" customWidth="1"/>
    <col min="8" max="9" width="3.140625" style="3" customWidth="1"/>
    <col min="10" max="10" width="6.5703125" style="1" customWidth="1"/>
    <col min="11" max="11" width="10.140625" style="1" customWidth="1"/>
    <col min="12" max="12" width="10.28515625" style="1" customWidth="1"/>
    <col min="13" max="16384" width="9.140625" style="1"/>
  </cols>
  <sheetData>
    <row r="1" spans="1:12" ht="12.7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0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ht="23.25" customHeight="1">
      <c r="A3" s="74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>
      <c r="A4" s="6"/>
      <c r="B4" s="6"/>
      <c r="C4" s="6"/>
      <c r="D4" s="61" t="s">
        <v>5</v>
      </c>
      <c r="E4" s="61"/>
      <c r="F4" s="61"/>
      <c r="G4" s="61"/>
      <c r="H4" s="61"/>
      <c r="I4" s="61"/>
      <c r="J4" s="6"/>
      <c r="K4" s="6"/>
    </row>
    <row r="5" spans="1:12" ht="25.5" customHeight="1">
      <c r="A5" s="8" t="s">
        <v>10</v>
      </c>
      <c r="B5" s="9" t="s">
        <v>12</v>
      </c>
      <c r="C5" s="8" t="s">
        <v>7</v>
      </c>
      <c r="D5" s="9" t="s">
        <v>9</v>
      </c>
      <c r="E5" s="9" t="s">
        <v>0</v>
      </c>
      <c r="F5" s="9" t="s">
        <v>1</v>
      </c>
      <c r="G5" s="9" t="s">
        <v>2</v>
      </c>
      <c r="H5" s="9" t="s">
        <v>3</v>
      </c>
      <c r="I5" s="9" t="s">
        <v>4</v>
      </c>
      <c r="J5" s="9" t="s">
        <v>8</v>
      </c>
      <c r="K5" s="10" t="s">
        <v>6</v>
      </c>
      <c r="L5" s="4"/>
    </row>
    <row r="6" spans="1:12">
      <c r="A6" s="50">
        <v>1</v>
      </c>
      <c r="B6" s="50" t="s">
        <v>126</v>
      </c>
      <c r="C6" s="50" t="s">
        <v>108</v>
      </c>
      <c r="D6" s="41">
        <v>1998</v>
      </c>
      <c r="E6" s="50">
        <v>25</v>
      </c>
      <c r="F6" s="41">
        <v>25</v>
      </c>
      <c r="G6" s="41">
        <v>25</v>
      </c>
      <c r="H6" s="41">
        <v>25</v>
      </c>
      <c r="I6" s="41"/>
      <c r="J6" s="50">
        <f>E6+F6+G6+H6+I6</f>
        <v>100</v>
      </c>
      <c r="K6" s="51">
        <f>SUM(LARGE(E6:I6,1),LARGE(E6:I6,2),LARGE(E6:I6,3))</f>
        <v>75</v>
      </c>
      <c r="L6" s="2"/>
    </row>
    <row r="7" spans="1:12" ht="13.5" customHeight="1">
      <c r="A7" s="50">
        <v>2</v>
      </c>
      <c r="B7" s="50" t="s">
        <v>192</v>
      </c>
      <c r="C7" s="50" t="s">
        <v>193</v>
      </c>
      <c r="D7" s="44">
        <v>2000</v>
      </c>
      <c r="E7" s="44"/>
      <c r="F7" s="44">
        <v>18</v>
      </c>
      <c r="G7" s="44">
        <v>20</v>
      </c>
      <c r="H7" s="44">
        <v>22</v>
      </c>
      <c r="I7" s="44">
        <v>25</v>
      </c>
      <c r="J7" s="50">
        <f>E7+F7+G7+H7+I7</f>
        <v>85</v>
      </c>
      <c r="K7" s="51">
        <f>SUM(LARGE(E7:I7,1),LARGE(E7:I7,2),LARGE(E7:I7,3))</f>
        <v>67</v>
      </c>
    </row>
    <row r="8" spans="1:12" ht="12.75" customHeight="1">
      <c r="A8" s="50">
        <v>3</v>
      </c>
      <c r="B8" s="50" t="s">
        <v>127</v>
      </c>
      <c r="C8" s="50" t="s">
        <v>221</v>
      </c>
      <c r="D8" s="41">
        <v>1999</v>
      </c>
      <c r="E8" s="41">
        <v>22</v>
      </c>
      <c r="F8" s="41">
        <v>22</v>
      </c>
      <c r="G8" s="50">
        <v>22</v>
      </c>
      <c r="H8" s="50"/>
      <c r="I8" s="50">
        <v>20</v>
      </c>
      <c r="J8" s="50">
        <f>E8+F8+G8+H8+I8</f>
        <v>86</v>
      </c>
      <c r="K8" s="51">
        <f>SUM(LARGE(E8:I8,1),LARGE(E8:I8,2),LARGE(E8:I8,3))</f>
        <v>66</v>
      </c>
    </row>
    <row r="9" spans="1:12" ht="13.5" customHeight="1">
      <c r="A9" s="12">
        <v>4</v>
      </c>
      <c r="B9" s="12" t="s">
        <v>15</v>
      </c>
      <c r="C9" s="12" t="s">
        <v>128</v>
      </c>
      <c r="D9" s="16">
        <v>2000</v>
      </c>
      <c r="E9" s="17">
        <v>20</v>
      </c>
      <c r="F9" s="17"/>
      <c r="G9" s="17"/>
      <c r="H9" s="17">
        <v>20</v>
      </c>
      <c r="I9" s="17">
        <v>22</v>
      </c>
      <c r="J9" s="12">
        <f>E9+F9+G9+H9+I9</f>
        <v>62</v>
      </c>
      <c r="K9" s="11">
        <f>SUM(LARGE(E9:I9,1),LARGE(E9:I9,2),LARGE(E9:I9,3))</f>
        <v>62</v>
      </c>
    </row>
    <row r="10" spans="1:12">
      <c r="A10" s="12">
        <v>5</v>
      </c>
      <c r="B10" s="12" t="s">
        <v>129</v>
      </c>
      <c r="C10" s="12" t="s">
        <v>130</v>
      </c>
      <c r="D10" s="16">
        <v>1999</v>
      </c>
      <c r="E10" s="17">
        <v>18</v>
      </c>
      <c r="F10" s="17">
        <v>19</v>
      </c>
      <c r="G10" s="17">
        <v>19</v>
      </c>
      <c r="H10" s="17"/>
      <c r="I10" s="17"/>
      <c r="J10" s="12">
        <f>E10+F10+G10+H10+I10</f>
        <v>56</v>
      </c>
      <c r="K10" s="11">
        <f>SUM(LARGE(E10:I10,1),LARGE(E10:I10,2),LARGE(E10:I10,3))</f>
        <v>56</v>
      </c>
    </row>
    <row r="11" spans="1:12">
      <c r="L11" s="4"/>
    </row>
    <row r="12" spans="1:12">
      <c r="A12" s="73" t="s">
        <v>31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2">
      <c r="A14" s="6"/>
      <c r="B14" s="6"/>
      <c r="C14" s="6"/>
      <c r="D14" s="61" t="s">
        <v>5</v>
      </c>
      <c r="E14" s="61"/>
      <c r="F14" s="61"/>
      <c r="G14" s="61"/>
      <c r="H14" s="61"/>
      <c r="I14" s="61"/>
      <c r="J14" s="6"/>
      <c r="K14" s="6"/>
    </row>
    <row r="15" spans="1:12" ht="51">
      <c r="A15" s="8" t="s">
        <v>10</v>
      </c>
      <c r="B15" s="9" t="s">
        <v>12</v>
      </c>
      <c r="C15" s="8" t="s">
        <v>7</v>
      </c>
      <c r="D15" s="9" t="s">
        <v>9</v>
      </c>
      <c r="E15" s="9" t="s">
        <v>0</v>
      </c>
      <c r="F15" s="9" t="s">
        <v>1</v>
      </c>
      <c r="G15" s="9" t="s">
        <v>2</v>
      </c>
      <c r="H15" s="9" t="s">
        <v>3</v>
      </c>
      <c r="I15" s="9" t="s">
        <v>4</v>
      </c>
      <c r="J15" s="9" t="s">
        <v>8</v>
      </c>
      <c r="K15" s="10" t="s">
        <v>6</v>
      </c>
    </row>
    <row r="16" spans="1:12">
      <c r="A16" s="40">
        <v>1</v>
      </c>
      <c r="B16" s="40" t="s">
        <v>131</v>
      </c>
      <c r="C16" s="40" t="s">
        <v>108</v>
      </c>
      <c r="D16" s="41">
        <v>1999</v>
      </c>
      <c r="E16" s="42">
        <v>25</v>
      </c>
      <c r="F16" s="42">
        <v>20</v>
      </c>
      <c r="G16" s="42">
        <v>22</v>
      </c>
      <c r="H16" s="42">
        <v>25</v>
      </c>
      <c r="I16" s="42">
        <v>25</v>
      </c>
      <c r="J16" s="40">
        <f t="shared" ref="J16:J24" si="0">E16+F16+G16+H16+I16</f>
        <v>117</v>
      </c>
      <c r="K16" s="49">
        <f t="shared" ref="K16:K24" si="1">SUM(LARGE(E16:I16,1),LARGE(E16:I16,2),LARGE(E16:I16,3))</f>
        <v>75</v>
      </c>
    </row>
    <row r="17" spans="1:11">
      <c r="A17" s="40">
        <v>2</v>
      </c>
      <c r="B17" s="40" t="s">
        <v>194</v>
      </c>
      <c r="C17" s="40" t="s">
        <v>130</v>
      </c>
      <c r="D17" s="44">
        <v>2000</v>
      </c>
      <c r="E17" s="45"/>
      <c r="F17" s="45">
        <v>22</v>
      </c>
      <c r="G17" s="45">
        <v>25</v>
      </c>
      <c r="H17" s="45"/>
      <c r="I17" s="45">
        <v>22</v>
      </c>
      <c r="J17" s="40">
        <f t="shared" si="0"/>
        <v>69</v>
      </c>
      <c r="K17" s="49">
        <f t="shared" si="1"/>
        <v>69</v>
      </c>
    </row>
    <row r="18" spans="1:11">
      <c r="A18" s="40">
        <v>3</v>
      </c>
      <c r="B18" s="40" t="s">
        <v>132</v>
      </c>
      <c r="C18" s="40" t="s">
        <v>108</v>
      </c>
      <c r="D18" s="44">
        <v>1999</v>
      </c>
      <c r="E18" s="45">
        <v>20</v>
      </c>
      <c r="F18" s="45">
        <v>18</v>
      </c>
      <c r="G18" s="45">
        <v>20</v>
      </c>
      <c r="H18" s="45">
        <v>22</v>
      </c>
      <c r="I18" s="45">
        <v>20</v>
      </c>
      <c r="J18" s="40">
        <f t="shared" si="0"/>
        <v>100</v>
      </c>
      <c r="K18" s="49">
        <f t="shared" si="1"/>
        <v>62</v>
      </c>
    </row>
    <row r="19" spans="1:11">
      <c r="A19" s="12">
        <v>4</v>
      </c>
      <c r="B19" s="12" t="s">
        <v>208</v>
      </c>
      <c r="C19" s="12" t="s">
        <v>135</v>
      </c>
      <c r="D19" s="16">
        <v>1999</v>
      </c>
      <c r="E19" s="17"/>
      <c r="F19" s="5"/>
      <c r="G19" s="23">
        <v>18</v>
      </c>
      <c r="H19" s="6">
        <v>20</v>
      </c>
      <c r="I19" s="6">
        <v>19</v>
      </c>
      <c r="J19" s="12">
        <f t="shared" si="0"/>
        <v>57</v>
      </c>
      <c r="K19" s="11">
        <f t="shared" si="1"/>
        <v>57</v>
      </c>
    </row>
    <row r="20" spans="1:11">
      <c r="A20" s="12">
        <v>5</v>
      </c>
      <c r="B20" s="12" t="s">
        <v>136</v>
      </c>
      <c r="C20" s="12" t="s">
        <v>137</v>
      </c>
      <c r="D20" s="16">
        <v>1999</v>
      </c>
      <c r="E20" s="17">
        <v>16</v>
      </c>
      <c r="F20" s="17">
        <v>17</v>
      </c>
      <c r="G20" s="17">
        <v>17</v>
      </c>
      <c r="H20" s="17"/>
      <c r="I20" s="17">
        <v>18</v>
      </c>
      <c r="J20" s="12">
        <f t="shared" si="0"/>
        <v>68</v>
      </c>
      <c r="K20" s="11">
        <f t="shared" si="1"/>
        <v>52</v>
      </c>
    </row>
    <row r="21" spans="1:11">
      <c r="A21" s="12">
        <v>6</v>
      </c>
      <c r="B21" s="12" t="s">
        <v>209</v>
      </c>
      <c r="C21" s="12" t="s">
        <v>137</v>
      </c>
      <c r="D21" s="16">
        <v>2000</v>
      </c>
      <c r="E21" s="17"/>
      <c r="F21" s="17"/>
      <c r="G21" s="17">
        <v>16</v>
      </c>
      <c r="H21" s="17">
        <v>19</v>
      </c>
      <c r="I21" s="17">
        <v>17</v>
      </c>
      <c r="J21" s="12">
        <f t="shared" si="0"/>
        <v>52</v>
      </c>
      <c r="K21" s="11">
        <f t="shared" si="1"/>
        <v>52</v>
      </c>
    </row>
    <row r="22" spans="1:11">
      <c r="A22" s="12">
        <v>7</v>
      </c>
      <c r="B22" s="12" t="s">
        <v>133</v>
      </c>
      <c r="C22" s="12" t="s">
        <v>134</v>
      </c>
      <c r="D22" s="16">
        <v>1999</v>
      </c>
      <c r="E22" s="17">
        <v>19</v>
      </c>
      <c r="F22" s="17"/>
      <c r="G22" s="17">
        <v>15</v>
      </c>
      <c r="H22" s="17">
        <v>18</v>
      </c>
      <c r="I22" s="17">
        <v>15</v>
      </c>
      <c r="J22" s="12">
        <f t="shared" si="0"/>
        <v>67</v>
      </c>
      <c r="K22" s="11">
        <f t="shared" si="1"/>
        <v>52</v>
      </c>
    </row>
    <row r="23" spans="1:11">
      <c r="A23" s="12">
        <v>8</v>
      </c>
      <c r="B23" s="12" t="s">
        <v>138</v>
      </c>
      <c r="C23" s="12" t="s">
        <v>137</v>
      </c>
      <c r="D23" s="16">
        <v>2000</v>
      </c>
      <c r="E23" s="17">
        <v>15</v>
      </c>
      <c r="F23" s="17">
        <v>16</v>
      </c>
      <c r="G23" s="17">
        <v>13</v>
      </c>
      <c r="H23" s="17"/>
      <c r="I23" s="17"/>
      <c r="J23" s="12">
        <f t="shared" si="0"/>
        <v>44</v>
      </c>
      <c r="K23" s="11">
        <f t="shared" si="1"/>
        <v>44</v>
      </c>
    </row>
    <row r="24" spans="1:11">
      <c r="A24" s="12">
        <v>9</v>
      </c>
      <c r="B24" s="12" t="s">
        <v>195</v>
      </c>
      <c r="C24" s="12" t="s">
        <v>196</v>
      </c>
      <c r="D24" s="16">
        <v>2000</v>
      </c>
      <c r="E24" s="17"/>
      <c r="F24" s="17">
        <v>15</v>
      </c>
      <c r="G24" s="17">
        <v>12</v>
      </c>
      <c r="H24" s="17"/>
      <c r="I24" s="17">
        <v>16</v>
      </c>
      <c r="J24" s="12">
        <f t="shared" si="0"/>
        <v>43</v>
      </c>
      <c r="K24" s="11">
        <f t="shared" si="1"/>
        <v>43</v>
      </c>
    </row>
    <row r="26" spans="1:11">
      <c r="A26" s="74" t="s">
        <v>16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>
      <c r="A28" s="6"/>
      <c r="B28" s="6"/>
      <c r="C28" s="6"/>
      <c r="D28" s="61" t="s">
        <v>5</v>
      </c>
      <c r="E28" s="61"/>
      <c r="F28" s="61"/>
      <c r="G28" s="61"/>
      <c r="H28" s="61"/>
      <c r="I28" s="61"/>
      <c r="J28" s="6"/>
      <c r="K28" s="6"/>
    </row>
    <row r="29" spans="1:11" ht="51">
      <c r="A29" s="8" t="s">
        <v>10</v>
      </c>
      <c r="B29" s="8" t="s">
        <v>12</v>
      </c>
      <c r="C29" s="8" t="s">
        <v>7</v>
      </c>
      <c r="D29" s="8" t="s">
        <v>9</v>
      </c>
      <c r="E29" s="8" t="s">
        <v>0</v>
      </c>
      <c r="F29" s="8" t="s">
        <v>1</v>
      </c>
      <c r="G29" s="8" t="s">
        <v>2</v>
      </c>
      <c r="H29" s="8" t="s">
        <v>3</v>
      </c>
      <c r="I29" s="8" t="s">
        <v>4</v>
      </c>
      <c r="J29" s="8" t="s">
        <v>8</v>
      </c>
      <c r="K29" s="19" t="s">
        <v>6</v>
      </c>
    </row>
    <row r="30" spans="1:11" ht="25.5">
      <c r="A30" s="46">
        <v>1</v>
      </c>
      <c r="B30" s="47" t="s">
        <v>211</v>
      </c>
      <c r="C30" s="47" t="s">
        <v>13</v>
      </c>
      <c r="D30" s="41">
        <v>1990</v>
      </c>
      <c r="E30" s="42"/>
      <c r="F30" s="42">
        <v>25</v>
      </c>
      <c r="G30" s="42">
        <v>20</v>
      </c>
      <c r="H30" s="42"/>
      <c r="I30" s="42">
        <v>25</v>
      </c>
      <c r="J30" s="46">
        <f t="shared" ref="J30:J35" si="2">E30+F30+G30+H30+I30</f>
        <v>70</v>
      </c>
      <c r="K30" s="40">
        <f t="shared" ref="K30:K35" si="3">SUM(LARGE(E30:I30,1),LARGE(E30:I30,2),LARGE(E30:I30,3))</f>
        <v>70</v>
      </c>
    </row>
    <row r="31" spans="1:11">
      <c r="A31" s="46">
        <v>2</v>
      </c>
      <c r="B31" s="47" t="s">
        <v>140</v>
      </c>
      <c r="C31" s="47" t="s">
        <v>139</v>
      </c>
      <c r="D31" s="41">
        <v>1979</v>
      </c>
      <c r="E31" s="42">
        <v>22</v>
      </c>
      <c r="F31" s="42">
        <v>22</v>
      </c>
      <c r="G31" s="42">
        <v>16</v>
      </c>
      <c r="H31" s="42">
        <v>17</v>
      </c>
      <c r="I31" s="42">
        <v>15</v>
      </c>
      <c r="J31" s="46">
        <f t="shared" si="2"/>
        <v>92</v>
      </c>
      <c r="K31" s="40">
        <f t="shared" si="3"/>
        <v>61</v>
      </c>
    </row>
    <row r="32" spans="1:11">
      <c r="A32" s="46">
        <v>3</v>
      </c>
      <c r="B32" s="47" t="s">
        <v>212</v>
      </c>
      <c r="C32" s="47" t="s">
        <v>53</v>
      </c>
      <c r="D32" s="48">
        <v>1982</v>
      </c>
      <c r="E32" s="48"/>
      <c r="F32" s="47"/>
      <c r="G32" s="47">
        <v>19</v>
      </c>
      <c r="H32" s="47">
        <v>22</v>
      </c>
      <c r="I32" s="47">
        <v>19</v>
      </c>
      <c r="J32" s="46">
        <f t="shared" si="2"/>
        <v>60</v>
      </c>
      <c r="K32" s="40">
        <f t="shared" si="3"/>
        <v>60</v>
      </c>
    </row>
    <row r="33" spans="1:11">
      <c r="A33" s="24">
        <v>4</v>
      </c>
      <c r="B33" s="36" t="s">
        <v>210</v>
      </c>
      <c r="C33" s="36" t="s">
        <v>13</v>
      </c>
      <c r="D33" s="37">
        <v>1968</v>
      </c>
      <c r="E33" s="37"/>
      <c r="F33" s="14"/>
      <c r="G33" s="14">
        <v>17</v>
      </c>
      <c r="H33" s="14">
        <v>20</v>
      </c>
      <c r="I33" s="14">
        <v>18</v>
      </c>
      <c r="J33" s="24">
        <f t="shared" si="2"/>
        <v>55</v>
      </c>
      <c r="K33" s="12">
        <f t="shared" si="3"/>
        <v>55</v>
      </c>
    </row>
    <row r="34" spans="1:11">
      <c r="A34" s="24">
        <v>5</v>
      </c>
      <c r="B34" s="34" t="s">
        <v>141</v>
      </c>
      <c r="C34" s="34" t="s">
        <v>53</v>
      </c>
      <c r="D34" s="35">
        <v>1949</v>
      </c>
      <c r="E34" s="35">
        <v>20</v>
      </c>
      <c r="F34" s="21">
        <v>19</v>
      </c>
      <c r="G34" s="21">
        <v>13</v>
      </c>
      <c r="H34" s="21">
        <v>13</v>
      </c>
      <c r="I34" s="21">
        <v>11</v>
      </c>
      <c r="J34" s="24">
        <f t="shared" si="2"/>
        <v>76</v>
      </c>
      <c r="K34" s="12">
        <f t="shared" si="3"/>
        <v>52</v>
      </c>
    </row>
    <row r="35" spans="1:11">
      <c r="A35" s="24">
        <v>6</v>
      </c>
      <c r="B35" s="33" t="s">
        <v>197</v>
      </c>
      <c r="C35" s="33" t="s">
        <v>139</v>
      </c>
      <c r="D35" s="20">
        <v>1981</v>
      </c>
      <c r="E35" s="21"/>
      <c r="F35" s="21">
        <v>20</v>
      </c>
      <c r="G35" s="21">
        <v>15</v>
      </c>
      <c r="H35" s="21">
        <v>16</v>
      </c>
      <c r="I35" s="21">
        <v>14</v>
      </c>
      <c r="J35" s="24">
        <f t="shared" si="2"/>
        <v>65</v>
      </c>
      <c r="K35" s="12">
        <f t="shared" si="3"/>
        <v>51</v>
      </c>
    </row>
    <row r="37" spans="1:11">
      <c r="A37" s="72" t="s">
        <v>17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>
      <c r="A39" s="6"/>
      <c r="B39" s="6"/>
      <c r="C39" s="6"/>
      <c r="D39" s="61" t="s">
        <v>5</v>
      </c>
      <c r="E39" s="61"/>
      <c r="F39" s="61"/>
      <c r="G39" s="61"/>
      <c r="H39" s="61"/>
      <c r="I39" s="61"/>
      <c r="J39" s="6"/>
      <c r="K39" s="6"/>
    </row>
    <row r="40" spans="1:11" ht="51">
      <c r="A40" s="8" t="s">
        <v>10</v>
      </c>
      <c r="B40" s="9" t="s">
        <v>12</v>
      </c>
      <c r="C40" s="8" t="s">
        <v>7</v>
      </c>
      <c r="D40" s="9" t="s">
        <v>9</v>
      </c>
      <c r="E40" s="9" t="s">
        <v>0</v>
      </c>
      <c r="F40" s="9" t="s">
        <v>1</v>
      </c>
      <c r="G40" s="9" t="s">
        <v>2</v>
      </c>
      <c r="H40" s="9" t="s">
        <v>3</v>
      </c>
      <c r="I40" s="9" t="s">
        <v>4</v>
      </c>
      <c r="J40" s="9" t="s">
        <v>8</v>
      </c>
      <c r="K40" s="10" t="s">
        <v>6</v>
      </c>
    </row>
    <row r="41" spans="1:11">
      <c r="A41" s="40">
        <v>1</v>
      </c>
      <c r="B41" s="40" t="s">
        <v>145</v>
      </c>
      <c r="C41" s="40" t="s">
        <v>130</v>
      </c>
      <c r="D41" s="41">
        <v>1997</v>
      </c>
      <c r="E41" s="41">
        <v>19</v>
      </c>
      <c r="F41" s="42">
        <v>25</v>
      </c>
      <c r="G41" s="42">
        <v>25</v>
      </c>
      <c r="H41" s="42">
        <v>25</v>
      </c>
      <c r="I41" s="42"/>
      <c r="J41" s="40">
        <f t="shared" ref="J41:J56" si="4">E41+F41+G41+H41+I41</f>
        <v>94</v>
      </c>
      <c r="K41" s="40">
        <f t="shared" ref="K41:K56" si="5">SUM(LARGE(E41:I41,1),LARGE(E41:I41,2),LARGE(E41:I41,3))</f>
        <v>75</v>
      </c>
    </row>
    <row r="42" spans="1:11">
      <c r="A42" s="40">
        <v>2</v>
      </c>
      <c r="B42" s="40" t="s">
        <v>142</v>
      </c>
      <c r="C42" s="40" t="s">
        <v>13</v>
      </c>
      <c r="D42" s="41">
        <v>1984</v>
      </c>
      <c r="E42" s="41">
        <v>25</v>
      </c>
      <c r="F42" s="42">
        <v>22</v>
      </c>
      <c r="G42" s="42"/>
      <c r="H42" s="42">
        <v>22</v>
      </c>
      <c r="I42" s="42"/>
      <c r="J42" s="40">
        <f t="shared" si="4"/>
        <v>69</v>
      </c>
      <c r="K42" s="40">
        <f t="shared" si="5"/>
        <v>69</v>
      </c>
    </row>
    <row r="43" spans="1:11">
      <c r="A43" s="40">
        <v>3</v>
      </c>
      <c r="B43" s="40" t="s">
        <v>143</v>
      </c>
      <c r="C43" s="43" t="s">
        <v>53</v>
      </c>
      <c r="D43" s="44">
        <v>1979</v>
      </c>
      <c r="E43" s="45">
        <v>22</v>
      </c>
      <c r="F43" s="45"/>
      <c r="G43" s="45">
        <v>19</v>
      </c>
      <c r="H43" s="45"/>
      <c r="I43" s="45">
        <v>22</v>
      </c>
      <c r="J43" s="40">
        <f t="shared" si="4"/>
        <v>63</v>
      </c>
      <c r="K43" s="40">
        <f t="shared" si="5"/>
        <v>63</v>
      </c>
    </row>
    <row r="44" spans="1:11">
      <c r="A44" s="12">
        <v>4</v>
      </c>
      <c r="B44" s="12" t="s">
        <v>144</v>
      </c>
      <c r="C44" s="5" t="s">
        <v>53</v>
      </c>
      <c r="D44" s="16">
        <v>1984</v>
      </c>
      <c r="E44" s="17">
        <v>20</v>
      </c>
      <c r="F44" s="17">
        <v>20</v>
      </c>
      <c r="G44" s="17">
        <v>22</v>
      </c>
      <c r="H44" s="17">
        <v>20</v>
      </c>
      <c r="I44" s="17"/>
      <c r="J44" s="12">
        <f t="shared" si="4"/>
        <v>82</v>
      </c>
      <c r="K44" s="12">
        <f t="shared" si="5"/>
        <v>62</v>
      </c>
    </row>
    <row r="45" spans="1:11">
      <c r="A45" s="12">
        <v>5</v>
      </c>
      <c r="B45" s="12" t="s">
        <v>146</v>
      </c>
      <c r="C45" s="12" t="s">
        <v>139</v>
      </c>
      <c r="D45" s="18">
        <v>1997</v>
      </c>
      <c r="E45" s="13">
        <v>17</v>
      </c>
      <c r="F45" s="17">
        <v>17</v>
      </c>
      <c r="G45" s="17"/>
      <c r="H45" s="17">
        <v>18</v>
      </c>
      <c r="I45" s="17"/>
      <c r="J45" s="12">
        <f t="shared" si="4"/>
        <v>52</v>
      </c>
      <c r="K45" s="12">
        <f t="shared" si="5"/>
        <v>52</v>
      </c>
    </row>
    <row r="46" spans="1:11">
      <c r="A46" s="12">
        <v>6</v>
      </c>
      <c r="B46" s="12" t="s">
        <v>202</v>
      </c>
      <c r="C46" s="5" t="s">
        <v>13</v>
      </c>
      <c r="D46" s="16">
        <v>1963</v>
      </c>
      <c r="E46" s="17"/>
      <c r="F46" s="17">
        <v>12</v>
      </c>
      <c r="G46" s="17">
        <v>15</v>
      </c>
      <c r="H46" s="17">
        <v>15</v>
      </c>
      <c r="I46" s="17">
        <v>16</v>
      </c>
      <c r="J46" s="12">
        <f t="shared" si="4"/>
        <v>58</v>
      </c>
      <c r="K46" s="12">
        <f t="shared" si="5"/>
        <v>46</v>
      </c>
    </row>
    <row r="47" spans="1:11">
      <c r="A47" s="12">
        <v>7</v>
      </c>
      <c r="B47" s="12" t="s">
        <v>200</v>
      </c>
      <c r="C47" s="5" t="s">
        <v>201</v>
      </c>
      <c r="D47" s="16">
        <v>1961</v>
      </c>
      <c r="E47" s="17"/>
      <c r="F47" s="17">
        <v>14</v>
      </c>
      <c r="G47" s="17">
        <v>17</v>
      </c>
      <c r="H47" s="17"/>
      <c r="I47" s="17">
        <v>15</v>
      </c>
      <c r="J47" s="12">
        <f t="shared" si="4"/>
        <v>46</v>
      </c>
      <c r="K47" s="12">
        <f t="shared" si="5"/>
        <v>46</v>
      </c>
    </row>
    <row r="48" spans="1:11">
      <c r="A48" s="12">
        <v>8</v>
      </c>
      <c r="B48" s="12" t="s">
        <v>147</v>
      </c>
      <c r="C48" s="5" t="s">
        <v>53</v>
      </c>
      <c r="D48" s="18">
        <v>1958</v>
      </c>
      <c r="E48" s="17">
        <v>16</v>
      </c>
      <c r="F48" s="17">
        <v>13</v>
      </c>
      <c r="G48" s="17"/>
      <c r="H48" s="17"/>
      <c r="I48" s="17">
        <v>14</v>
      </c>
      <c r="J48" s="12">
        <f t="shared" si="4"/>
        <v>43</v>
      </c>
      <c r="K48" s="12">
        <f t="shared" si="5"/>
        <v>43</v>
      </c>
    </row>
    <row r="49" spans="1:11">
      <c r="A49" s="12">
        <v>9</v>
      </c>
      <c r="B49" s="12" t="s">
        <v>148</v>
      </c>
      <c r="C49" s="12" t="s">
        <v>149</v>
      </c>
      <c r="D49" s="18">
        <v>1983</v>
      </c>
      <c r="E49" s="17">
        <v>14</v>
      </c>
      <c r="F49" s="17">
        <v>11</v>
      </c>
      <c r="G49" s="17">
        <v>12</v>
      </c>
      <c r="H49" s="17">
        <v>13</v>
      </c>
      <c r="I49" s="17">
        <v>13</v>
      </c>
      <c r="J49" s="12">
        <f t="shared" si="4"/>
        <v>63</v>
      </c>
      <c r="K49" s="12">
        <f t="shared" si="5"/>
        <v>40</v>
      </c>
    </row>
    <row r="50" spans="1:11">
      <c r="A50" s="12">
        <v>10</v>
      </c>
      <c r="B50" s="12" t="s">
        <v>150</v>
      </c>
      <c r="C50" s="5" t="s">
        <v>53</v>
      </c>
      <c r="D50" s="16">
        <v>1953</v>
      </c>
      <c r="E50" s="13">
        <v>13</v>
      </c>
      <c r="F50" s="17"/>
      <c r="G50" s="17"/>
      <c r="H50" s="17">
        <v>12</v>
      </c>
      <c r="I50" s="17">
        <v>11</v>
      </c>
      <c r="J50" s="12">
        <f t="shared" si="4"/>
        <v>36</v>
      </c>
      <c r="K50" s="12">
        <f t="shared" si="5"/>
        <v>36</v>
      </c>
    </row>
    <row r="51" spans="1:11">
      <c r="A51" s="12">
        <v>11</v>
      </c>
      <c r="B51" s="12" t="s">
        <v>154</v>
      </c>
      <c r="C51" s="12" t="s">
        <v>155</v>
      </c>
      <c r="D51" s="16">
        <v>1969</v>
      </c>
      <c r="E51" s="17">
        <v>10</v>
      </c>
      <c r="F51" s="17">
        <v>5</v>
      </c>
      <c r="G51" s="17">
        <v>4</v>
      </c>
      <c r="H51" s="17">
        <v>11</v>
      </c>
      <c r="I51" s="17">
        <v>10</v>
      </c>
      <c r="J51" s="12">
        <f t="shared" si="4"/>
        <v>40</v>
      </c>
      <c r="K51" s="12">
        <f t="shared" si="5"/>
        <v>31</v>
      </c>
    </row>
    <row r="52" spans="1:11">
      <c r="A52" s="12">
        <v>12</v>
      </c>
      <c r="B52" s="12" t="s">
        <v>151</v>
      </c>
      <c r="C52" s="12" t="s">
        <v>53</v>
      </c>
      <c r="D52" s="18">
        <v>1949</v>
      </c>
      <c r="E52" s="17">
        <v>12</v>
      </c>
      <c r="F52" s="17">
        <v>8</v>
      </c>
      <c r="G52" s="17">
        <v>5</v>
      </c>
      <c r="H52" s="17"/>
      <c r="I52" s="17">
        <v>9</v>
      </c>
      <c r="J52" s="12">
        <f t="shared" si="4"/>
        <v>34</v>
      </c>
      <c r="K52" s="12">
        <f t="shared" si="5"/>
        <v>29</v>
      </c>
    </row>
    <row r="53" spans="1:11">
      <c r="A53" s="12">
        <v>13</v>
      </c>
      <c r="B53" s="12" t="s">
        <v>156</v>
      </c>
      <c r="C53" s="12" t="s">
        <v>155</v>
      </c>
      <c r="D53" s="18">
        <v>1962</v>
      </c>
      <c r="E53" s="13">
        <v>9</v>
      </c>
      <c r="F53" s="17">
        <v>4</v>
      </c>
      <c r="G53" s="17">
        <v>2</v>
      </c>
      <c r="H53" s="17">
        <v>10</v>
      </c>
      <c r="I53" s="17">
        <v>8</v>
      </c>
      <c r="J53" s="12">
        <f t="shared" si="4"/>
        <v>33</v>
      </c>
      <c r="K53" s="12">
        <f t="shared" si="5"/>
        <v>27</v>
      </c>
    </row>
    <row r="54" spans="1:11">
      <c r="A54" s="12">
        <v>14</v>
      </c>
      <c r="B54" s="12" t="s">
        <v>152</v>
      </c>
      <c r="C54" s="5" t="s">
        <v>153</v>
      </c>
      <c r="D54" s="16">
        <v>1980</v>
      </c>
      <c r="E54" s="13">
        <v>11</v>
      </c>
      <c r="F54" s="17">
        <v>9</v>
      </c>
      <c r="G54" s="17">
        <v>6</v>
      </c>
      <c r="H54" s="17"/>
      <c r="I54" s="17"/>
      <c r="J54" s="12">
        <f t="shared" si="4"/>
        <v>26</v>
      </c>
      <c r="K54" s="12">
        <f t="shared" si="5"/>
        <v>26</v>
      </c>
    </row>
    <row r="55" spans="1:11">
      <c r="A55" s="12">
        <v>15</v>
      </c>
      <c r="B55" s="12" t="s">
        <v>198</v>
      </c>
      <c r="C55" s="5" t="s">
        <v>53</v>
      </c>
      <c r="D55" s="16">
        <v>1942</v>
      </c>
      <c r="E55" s="17"/>
      <c r="F55" s="17">
        <v>3</v>
      </c>
      <c r="G55" s="17">
        <v>2</v>
      </c>
      <c r="H55" s="17"/>
      <c r="I55" s="17">
        <v>7</v>
      </c>
      <c r="J55" s="12">
        <f t="shared" si="4"/>
        <v>12</v>
      </c>
      <c r="K55" s="12">
        <f t="shared" si="5"/>
        <v>12</v>
      </c>
    </row>
    <row r="56" spans="1:11">
      <c r="A56" s="12">
        <v>16</v>
      </c>
      <c r="B56" s="12" t="s">
        <v>199</v>
      </c>
      <c r="C56" s="12" t="s">
        <v>53</v>
      </c>
      <c r="D56" s="16">
        <v>1967</v>
      </c>
      <c r="E56" s="23"/>
      <c r="F56" s="17">
        <v>2</v>
      </c>
      <c r="G56" s="17">
        <v>2</v>
      </c>
      <c r="H56" s="17">
        <v>8</v>
      </c>
      <c r="I56" s="17"/>
      <c r="J56" s="12">
        <f t="shared" si="4"/>
        <v>12</v>
      </c>
      <c r="K56" s="12">
        <f t="shared" si="5"/>
        <v>12</v>
      </c>
    </row>
    <row r="57" spans="1:11">
      <c r="D57" s="1"/>
      <c r="E57" s="1"/>
      <c r="F57" s="1"/>
      <c r="G57" s="1"/>
      <c r="H57" s="1"/>
      <c r="I57" s="1"/>
    </row>
    <row r="58" spans="1:11">
      <c r="D58" s="1"/>
      <c r="E58" s="1"/>
      <c r="F58" s="1"/>
      <c r="G58" s="1"/>
      <c r="H58" s="1"/>
      <c r="I58" s="1"/>
    </row>
    <row r="59" spans="1:11">
      <c r="D59" s="1"/>
      <c r="E59" s="1"/>
      <c r="F59" s="1"/>
      <c r="G59" s="1"/>
      <c r="H59" s="1"/>
      <c r="I59" s="1"/>
    </row>
    <row r="60" spans="1:11">
      <c r="D60" s="1"/>
      <c r="E60" s="1"/>
      <c r="F60" s="1"/>
      <c r="G60" s="1"/>
      <c r="H60" s="1"/>
      <c r="I60" s="1"/>
    </row>
    <row r="61" spans="1:11">
      <c r="D61" s="1"/>
      <c r="E61" s="1"/>
      <c r="F61" s="1"/>
      <c r="G61" s="1"/>
      <c r="H61" s="1"/>
      <c r="I61" s="1"/>
    </row>
    <row r="62" spans="1:11">
      <c r="D62" s="1"/>
      <c r="E62" s="1"/>
      <c r="F62" s="1"/>
      <c r="G62" s="1"/>
      <c r="H62" s="1"/>
      <c r="I62" s="1"/>
    </row>
    <row r="63" spans="1:11">
      <c r="D63" s="1"/>
      <c r="E63" s="1"/>
      <c r="F63" s="1"/>
      <c r="G63" s="1"/>
      <c r="H63" s="1"/>
      <c r="I63" s="1"/>
    </row>
    <row r="64" spans="1:11">
      <c r="D64" s="1"/>
      <c r="E64" s="1"/>
      <c r="F64" s="1"/>
      <c r="G64" s="1"/>
      <c r="H64" s="1"/>
      <c r="I64" s="1"/>
    </row>
    <row r="65" spans="4:9">
      <c r="D65" s="1"/>
      <c r="E65" s="1"/>
      <c r="F65" s="1"/>
      <c r="G65" s="1"/>
      <c r="H65" s="1"/>
      <c r="I65" s="1"/>
    </row>
    <row r="66" spans="4:9">
      <c r="D66" s="1"/>
      <c r="E66" s="1"/>
      <c r="F66" s="1"/>
      <c r="G66" s="1"/>
      <c r="H66" s="1"/>
      <c r="I66" s="1"/>
    </row>
    <row r="67" spans="4:9">
      <c r="D67" s="1"/>
      <c r="E67" s="1"/>
      <c r="F67" s="1"/>
      <c r="G67" s="1"/>
      <c r="H67" s="1"/>
      <c r="I67" s="1"/>
    </row>
    <row r="68" spans="4:9">
      <c r="D68" s="1"/>
      <c r="E68" s="1"/>
      <c r="F68" s="1"/>
      <c r="G68" s="1"/>
      <c r="H68" s="1"/>
      <c r="I68" s="1"/>
    </row>
    <row r="69" spans="4:9">
      <c r="D69" s="1"/>
      <c r="E69" s="1"/>
      <c r="F69" s="1"/>
      <c r="G69" s="1"/>
      <c r="H69" s="1"/>
      <c r="I69" s="1"/>
    </row>
    <row r="70" spans="4:9">
      <c r="D70" s="1"/>
      <c r="E70" s="1"/>
      <c r="F70" s="1"/>
      <c r="G70" s="1"/>
      <c r="H70" s="1"/>
      <c r="I70" s="1"/>
    </row>
    <row r="71" spans="4:9">
      <c r="D71" s="1"/>
      <c r="E71" s="1"/>
      <c r="F71" s="1"/>
      <c r="G71" s="1"/>
      <c r="H71" s="1"/>
      <c r="I71" s="1"/>
    </row>
    <row r="72" spans="4:9">
      <c r="D72" s="1"/>
      <c r="E72" s="1"/>
      <c r="F72" s="1"/>
      <c r="G72" s="1"/>
      <c r="H72" s="1"/>
      <c r="I72" s="1"/>
    </row>
    <row r="73" spans="4:9">
      <c r="D73" s="1"/>
      <c r="E73" s="1"/>
      <c r="F73" s="1"/>
      <c r="G73" s="1"/>
      <c r="H73" s="1"/>
      <c r="I73" s="1"/>
    </row>
    <row r="74" spans="4:9">
      <c r="D74" s="1"/>
      <c r="E74" s="1"/>
      <c r="F74" s="1"/>
      <c r="G74" s="1"/>
      <c r="H74" s="1"/>
      <c r="I74" s="1"/>
    </row>
    <row r="75" spans="4:9">
      <c r="D75" s="1"/>
      <c r="E75" s="1"/>
      <c r="F75" s="1"/>
      <c r="G75" s="1"/>
      <c r="H75" s="1"/>
      <c r="I75" s="1"/>
    </row>
    <row r="76" spans="4:9">
      <c r="D76" s="1"/>
      <c r="E76" s="1"/>
      <c r="F76" s="1"/>
      <c r="G76" s="1"/>
      <c r="H76" s="1"/>
      <c r="I76" s="1"/>
    </row>
    <row r="77" spans="4:9">
      <c r="D77" s="1"/>
      <c r="E77" s="1"/>
      <c r="F77" s="1"/>
      <c r="G77" s="1"/>
      <c r="H77" s="1"/>
      <c r="I77" s="1"/>
    </row>
    <row r="78" spans="4:9">
      <c r="D78" s="1"/>
      <c r="E78" s="1"/>
      <c r="F78" s="1"/>
      <c r="G78" s="1"/>
      <c r="H78" s="1"/>
      <c r="I78" s="1"/>
    </row>
    <row r="79" spans="4:9">
      <c r="D79" s="1"/>
      <c r="E79" s="1"/>
      <c r="F79" s="1"/>
      <c r="G79" s="1"/>
      <c r="H79" s="1"/>
      <c r="I79" s="1"/>
    </row>
    <row r="80" spans="4:9">
      <c r="D80" s="1"/>
      <c r="E80" s="1"/>
      <c r="F80" s="1"/>
      <c r="G80" s="1"/>
      <c r="H80" s="1"/>
      <c r="I80" s="1"/>
    </row>
    <row r="81" spans="4:9">
      <c r="D81" s="1"/>
      <c r="E81" s="1"/>
      <c r="F81" s="1"/>
      <c r="G81" s="1"/>
      <c r="H81" s="1"/>
      <c r="I81" s="1"/>
    </row>
    <row r="82" spans="4:9">
      <c r="D82" s="1"/>
      <c r="E82" s="1"/>
      <c r="F82" s="1"/>
      <c r="G82" s="1"/>
      <c r="H82" s="1"/>
      <c r="I82" s="1"/>
    </row>
    <row r="83" spans="4:9">
      <c r="D83" s="1"/>
      <c r="E83" s="1"/>
      <c r="F83" s="1"/>
      <c r="G83" s="1"/>
      <c r="H83" s="1"/>
      <c r="I83" s="1"/>
    </row>
    <row r="84" spans="4:9">
      <c r="D84" s="1"/>
      <c r="E84" s="1"/>
      <c r="F84" s="1"/>
      <c r="G84" s="1"/>
      <c r="H84" s="1"/>
      <c r="I84" s="1"/>
    </row>
  </sheetData>
  <mergeCells count="9">
    <mergeCell ref="A1:K2"/>
    <mergeCell ref="A37:K38"/>
    <mergeCell ref="D39:I39"/>
    <mergeCell ref="D4:I4"/>
    <mergeCell ref="A12:K13"/>
    <mergeCell ref="D14:I14"/>
    <mergeCell ref="A3:K3"/>
    <mergeCell ref="A26:K27"/>
    <mergeCell ref="D28:I28"/>
  </mergeCells>
  <phoneticPr fontId="0" type="noConversion"/>
  <pageMargins left="0" right="0" top="0" bottom="0" header="0" footer="0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kRASNALE</vt:lpstr>
      <vt:lpstr>SzP III-IV</vt:lpstr>
      <vt:lpstr>SzP V-VI</vt:lpstr>
      <vt:lpstr>Gimnazja</vt:lpstr>
      <vt:lpstr>Główny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</dc:creator>
  <cp:lastModifiedBy>Start</cp:lastModifiedBy>
  <cp:lastPrinted>2017-05-08T07:41:14Z</cp:lastPrinted>
  <dcterms:created xsi:type="dcterms:W3CDTF">2003-10-12T08:12:49Z</dcterms:created>
  <dcterms:modified xsi:type="dcterms:W3CDTF">2017-05-19T09:33:39Z</dcterms:modified>
</cp:coreProperties>
</file>